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60"/>
  </bookViews>
  <sheets>
    <sheet name="Formularz cenowy 2019" sheetId="1" r:id="rId1"/>
  </sheets>
  <definedNames>
    <definedName name="_xlnm.Print_Area" localSheetId="0">'Formularz cenowy 2019'!$A$1:$M$103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91" i="1"/>
  <c r="G91" i="1" s="1"/>
  <c r="H91" i="1" s="1"/>
  <c r="G90" i="1"/>
  <c r="H90" i="1" s="1"/>
  <c r="E90" i="1"/>
  <c r="E89" i="1"/>
  <c r="E83" i="1"/>
  <c r="G83" i="1" s="1"/>
  <c r="H83" i="1" s="1"/>
  <c r="E82" i="1"/>
  <c r="G82" i="1" s="1"/>
  <c r="E81" i="1"/>
  <c r="E80" i="1"/>
  <c r="E74" i="1"/>
  <c r="E73" i="1"/>
  <c r="G73" i="1" s="1"/>
  <c r="H73" i="1" s="1"/>
  <c r="E72" i="1"/>
  <c r="G72" i="1" s="1"/>
  <c r="H72" i="1" s="1"/>
  <c r="E71" i="1"/>
  <c r="E65" i="1"/>
  <c r="E64" i="1"/>
  <c r="G64" i="1" s="1"/>
  <c r="H64" i="1" s="1"/>
  <c r="E63" i="1"/>
  <c r="G63" i="1" s="1"/>
  <c r="H63" i="1" s="1"/>
  <c r="E62" i="1"/>
  <c r="E56" i="1"/>
  <c r="E55" i="1"/>
  <c r="E54" i="1"/>
  <c r="G54" i="1" s="1"/>
  <c r="H54" i="1" s="1"/>
  <c r="E53" i="1"/>
  <c r="E47" i="1"/>
  <c r="G47" i="1" s="1"/>
  <c r="H47" i="1" s="1"/>
  <c r="E46" i="1"/>
  <c r="E45" i="1"/>
  <c r="E44" i="1"/>
  <c r="G44" i="1" s="1"/>
  <c r="H44" i="1" s="1"/>
  <c r="E38" i="1"/>
  <c r="E37" i="1"/>
  <c r="G37" i="1" s="1"/>
  <c r="H37" i="1" s="1"/>
  <c r="E36" i="1"/>
  <c r="G36" i="1" s="1"/>
  <c r="H36" i="1" s="1"/>
  <c r="E35" i="1"/>
  <c r="G35" i="1" s="1"/>
  <c r="E29" i="1"/>
  <c r="G29" i="1" s="1"/>
  <c r="H29" i="1" s="1"/>
  <c r="E28" i="1"/>
  <c r="G28" i="1" s="1"/>
  <c r="H28" i="1" s="1"/>
  <c r="E27" i="1"/>
  <c r="E26" i="1"/>
  <c r="E20" i="1"/>
  <c r="E19" i="1"/>
  <c r="G19" i="1" s="1"/>
  <c r="H19" i="1" s="1"/>
  <c r="E18" i="1"/>
  <c r="G18" i="1" s="1"/>
  <c r="H18" i="1" s="1"/>
  <c r="E17" i="1"/>
  <c r="E10" i="1"/>
  <c r="G10" i="1" s="1"/>
  <c r="E9" i="1"/>
  <c r="G9" i="1" s="1"/>
  <c r="H92" i="1" l="1"/>
  <c r="E93" i="1"/>
  <c r="G93" i="1" s="1"/>
  <c r="G89" i="1"/>
  <c r="H89" i="1" s="1"/>
  <c r="G92" i="1"/>
  <c r="G80" i="1"/>
  <c r="H80" i="1" s="1"/>
  <c r="E84" i="1"/>
  <c r="G84" i="1" s="1"/>
  <c r="G81" i="1"/>
  <c r="H81" i="1" s="1"/>
  <c r="H82" i="1"/>
  <c r="H71" i="1"/>
  <c r="H74" i="1"/>
  <c r="E75" i="1"/>
  <c r="G75" i="1" s="1"/>
  <c r="G71" i="1"/>
  <c r="G74" i="1"/>
  <c r="H65" i="1"/>
  <c r="E66" i="1"/>
  <c r="G66" i="1" s="1"/>
  <c r="G62" i="1"/>
  <c r="H62" i="1" s="1"/>
  <c r="G65" i="1"/>
  <c r="E57" i="1"/>
  <c r="G57" i="1" s="1"/>
  <c r="G53" i="1"/>
  <c r="H53" i="1" s="1"/>
  <c r="G56" i="1"/>
  <c r="H56" i="1" s="1"/>
  <c r="G55" i="1"/>
  <c r="H55" i="1" s="1"/>
  <c r="G46" i="1"/>
  <c r="H46" i="1" s="1"/>
  <c r="G45" i="1"/>
  <c r="H45" i="1" s="1"/>
  <c r="E48" i="1"/>
  <c r="G48" i="1" s="1"/>
  <c r="E39" i="1"/>
  <c r="G39" i="1" s="1"/>
  <c r="H35" i="1"/>
  <c r="G38" i="1"/>
  <c r="H38" i="1" s="1"/>
  <c r="G27" i="1"/>
  <c r="H27" i="1" s="1"/>
  <c r="E30" i="1"/>
  <c r="G30" i="1" s="1"/>
  <c r="G26" i="1"/>
  <c r="H26" i="1" s="1"/>
  <c r="H30" i="1" s="1"/>
  <c r="E21" i="1"/>
  <c r="G21" i="1" s="1"/>
  <c r="G17" i="1"/>
  <c r="H17" i="1" s="1"/>
  <c r="G20" i="1"/>
  <c r="H20" i="1" s="1"/>
  <c r="H10" i="1"/>
  <c r="H9" i="1"/>
  <c r="E11" i="1"/>
  <c r="E8" i="1"/>
  <c r="H48" i="1" l="1"/>
  <c r="H93" i="1"/>
  <c r="H84" i="1"/>
  <c r="H75" i="1"/>
  <c r="H66" i="1"/>
  <c r="H39" i="1"/>
  <c r="H57" i="1"/>
  <c r="H21" i="1"/>
  <c r="G8" i="1"/>
  <c r="H8" i="1" s="1"/>
  <c r="E12" i="1"/>
  <c r="G12" i="1" s="1"/>
  <c r="G11" i="1"/>
  <c r="H11" i="1" s="1"/>
  <c r="H12" i="1" l="1"/>
</calcChain>
</file>

<file path=xl/sharedStrings.xml><?xml version="1.0" encoding="utf-8"?>
<sst xmlns="http://schemas.openxmlformats.org/spreadsheetml/2006/main" count="155" uniqueCount="36">
  <si>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</si>
  <si>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</si>
  <si>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</si>
  <si>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</si>
  <si>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</si>
  <si>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</si>
  <si>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</si>
  <si>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</si>
  <si>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</si>
  <si>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</si>
  <si>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</si>
  <si>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</si>
  <si>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</si>
  <si>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</si>
  <si>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</si>
  <si>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</si>
  <si>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Tabela nr 1 - Punkt poboru: Starostwo Powiatowe ul. Prusa 5, 57-200 Ząbkowice Śl. - Grypa taryfowa OSD W-4</t>
  </si>
  <si>
    <t>Załącznik nr 3 do SIWZ</t>
  </si>
  <si>
    <t>WBKZP.272.70.2019</t>
  </si>
  <si>
    <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Kompleksowa dostawa gazu ziemnego wysokometanowego E dla jednostek organizacyjnych Powiatu Ząbkowickiego.</t>
    </r>
  </si>
  <si>
    <t>Tabela nr 2 - Punkt poboru: Starostwo Powiatowe pl. Strażacki 8, 57-220 Ziębice - Grypa taryfowa OSD W-4</t>
  </si>
  <si>
    <t xml:space="preserve">Paliwo gazowe - gaz ziemny
wysokometanowy
typu E [kWh] </t>
  </si>
  <si>
    <t>Abonament [m-c]</t>
  </si>
  <si>
    <t>Dystrybucja (opłata sieciowa
stała) [m-c]</t>
  </si>
  <si>
    <t>Dystrybucja (opłata sieciowa
zmienna) [kWh]</t>
  </si>
  <si>
    <t>Tabela nr 3 - Punkt poboru: Zarząd Dróg Powiatowych w Ząbkowicach Śląskich ul. Daleka 19, 57-200 Ząbkowice Śląskie - Grypa taryfowa OSD W-3.6</t>
  </si>
  <si>
    <t>Tabela nr 4 - Punkt poboru: Zarząd Dróg Powiatowych w Ząbkowicach Śląskich ul. Sportowa 18, 57-200 Ząbkowice Śląskie - Grypa taryfowa OSD W-3.6</t>
  </si>
  <si>
    <t>Tabela nr 5 - Punkt poboru: Dom Wczasów Dziecięcych w Bardzie ul. Polna 10, 57-256 Bardo (budynek główny) - Grypa taryfowa OSD W-5</t>
  </si>
  <si>
    <t>Tabela nr 6 - Punkt poboru: Dom Wczasów Dziecięcych w Bardzie ul. Polna 10, 57-256 Bardo (budynek szkolny) - Grypa taryfowa OSD BW-3.6</t>
  </si>
  <si>
    <t>Tabela nr 7 - Punkt poboru: Dom Pomocy Społecznej w Opolnicy, Opolnica 58, 57-256 Bardo „Zamek” - Grypa taryfowa OSD W-5.1</t>
  </si>
  <si>
    <t>Tabela nr 8 - Punkt poboru: Dom Pomocy Społecznej w Opolnicy, ul. Główna 60, 57-256 Bardo „Oleńka” - Grypa taryfowa OSD W-5.1</t>
  </si>
  <si>
    <t>Tabela nr 9 - Punkt poboru: Dom Pomocy Społecznej w Ziębicach ul. Kościelna 12, 57-220 Ziębice - Grypa taryfowa OSD W-5.1</t>
  </si>
  <si>
    <t>Tabela nr 10 - Punkt poboru: Dom Pomocy Społecznej w Ziębicach ul. Kościelna 10, 57-220 Ziębice - Grypa taryfowa OSD W-3.6</t>
  </si>
  <si>
    <t>(RAZEM NETTO Tabel od nr 1 do 10)</t>
  </si>
  <si>
    <t>(RAZEM VAT Tabel od nr 1 do 10)</t>
  </si>
  <si>
    <t>(RAZEM BRUTTO Tabel od nr 1 do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</si>
</sst>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36" customHeight="1" x14ac:dyDescent="0.25">
      <c r="B1" s="33" t="s">
        <v>6</v>
      </c>
      <c r="C1" s="33"/>
      <c r="D1" s="33"/>
      <c r="E1" s="33"/>
      <c r="F1" s="3"/>
      <c r="G1" s="32" t="s">
        <v>17</v>
      </c>
      <c r="H1" s="32"/>
    </row>
    <row r="2" spans="1:8" ht="29.25" customHeight="1" x14ac:dyDescent="0.25">
      <c r="B2" s="44" t="s">
        <v>18</v>
      </c>
      <c r="C2" s="24"/>
      <c r="D2" s="24"/>
      <c r="E2" s="24"/>
      <c r="F2" s="3"/>
      <c r="G2" s="27"/>
      <c r="H2" s="27"/>
    </row>
    <row r="3" spans="1:8" ht="23.25" customHeight="1" x14ac:dyDescent="0.25">
      <c r="A3" s="43" t="s">
        <v>19</v>
      </c>
      <c r="B3" s="42"/>
      <c r="C3" s="42"/>
      <c r="D3" s="42"/>
      <c r="E3" s="42"/>
      <c r="F3" s="42"/>
      <c r="G3" s="42"/>
      <c r="H3" s="42"/>
    </row>
    <row r="4" spans="1:8" ht="23.25" customHeight="1" x14ac:dyDescent="0.25">
      <c r="B4" s="41"/>
      <c r="C4" s="24"/>
      <c r="D4" s="24"/>
      <c r="E4" s="24"/>
      <c r="F4" s="3"/>
      <c r="G4" s="17"/>
      <c r="H4" s="17"/>
    </row>
    <row r="5" spans="1:8" ht="27.75" customHeight="1" x14ac:dyDescent="0.25">
      <c r="A5" s="45" t="s">
        <v>16</v>
      </c>
      <c r="B5" s="46"/>
      <c r="C5" s="46"/>
      <c r="D5" s="46"/>
      <c r="E5" s="46"/>
      <c r="F5" s="46"/>
      <c r="G5" s="46"/>
      <c r="H5" s="47"/>
    </row>
    <row r="6" spans="1:8" s="14" customFormat="1" ht="12" x14ac:dyDescent="0.2">
      <c r="A6" s="12"/>
      <c r="B6" s="1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</row>
    <row r="7" spans="1:8" s="10" customFormat="1" ht="90" x14ac:dyDescent="0.25">
      <c r="A7" s="7" t="s">
        <v>10</v>
      </c>
      <c r="B7" s="8" t="s">
        <v>0</v>
      </c>
      <c r="C7" s="9" t="s">
        <v>8</v>
      </c>
      <c r="D7" s="9" t="s">
        <v>5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45" x14ac:dyDescent="0.25">
      <c r="A8" s="5">
        <v>1</v>
      </c>
      <c r="B8" s="1" t="s">
        <v>21</v>
      </c>
      <c r="C8" s="20">
        <v>377482</v>
      </c>
      <c r="D8" s="40"/>
      <c r="E8" s="37">
        <f>C8*D8</f>
        <v>0</v>
      </c>
      <c r="F8" s="39"/>
      <c r="G8" s="37">
        <f>E8*F8</f>
        <v>0</v>
      </c>
      <c r="H8" s="21">
        <f>+E8+G8</f>
        <v>0</v>
      </c>
    </row>
    <row r="9" spans="1:8" ht="36" customHeight="1" x14ac:dyDescent="0.25">
      <c r="A9" s="5">
        <v>2</v>
      </c>
      <c r="B9" s="6" t="s">
        <v>22</v>
      </c>
      <c r="C9" s="5">
        <v>24</v>
      </c>
      <c r="D9" s="40"/>
      <c r="E9" s="37">
        <f>C9*D9</f>
        <v>0</v>
      </c>
      <c r="F9" s="39"/>
      <c r="G9" s="37">
        <f t="shared" ref="G9:G12" si="0">E9*F9</f>
        <v>0</v>
      </c>
      <c r="H9" s="21">
        <f>+E9+G9</f>
        <v>0</v>
      </c>
    </row>
    <row r="10" spans="1:8" ht="30" x14ac:dyDescent="0.25">
      <c r="A10" s="5">
        <v>3</v>
      </c>
      <c r="B10" s="1" t="s">
        <v>23</v>
      </c>
      <c r="C10" s="5">
        <v>24</v>
      </c>
      <c r="D10" s="40"/>
      <c r="E10" s="37">
        <f>C10*D10</f>
        <v>0</v>
      </c>
      <c r="F10" s="39"/>
      <c r="G10" s="37">
        <f t="shared" si="0"/>
        <v>0</v>
      </c>
      <c r="H10" s="21">
        <f>+E10+G10</f>
        <v>0</v>
      </c>
    </row>
    <row r="11" spans="1:8" ht="30" x14ac:dyDescent="0.25">
      <c r="A11" s="5">
        <v>4</v>
      </c>
      <c r="B11" s="1" t="s">
        <v>24</v>
      </c>
      <c r="C11" s="20">
        <v>377482</v>
      </c>
      <c r="D11" s="40"/>
      <c r="E11" s="37">
        <f>C11*D11</f>
        <v>0</v>
      </c>
      <c r="F11" s="39"/>
      <c r="G11" s="37">
        <f t="shared" si="0"/>
        <v>0</v>
      </c>
      <c r="H11" s="21">
        <f>E11+G11</f>
        <v>0</v>
      </c>
    </row>
    <row r="12" spans="1:8" s="10" customFormat="1" ht="28.5" customHeight="1" x14ac:dyDescent="0.25">
      <c r="A12" s="29" t="s">
        <v>7</v>
      </c>
      <c r="B12" s="30"/>
      <c r="C12" s="30"/>
      <c r="D12" s="31"/>
      <c r="E12" s="38">
        <f>SUM(E8:E11)</f>
        <v>0</v>
      </c>
      <c r="F12" s="39"/>
      <c r="G12" s="37">
        <f t="shared" si="0"/>
        <v>0</v>
      </c>
      <c r="H12" s="21">
        <f>SUM(H8:H11)</f>
        <v>0</v>
      </c>
    </row>
    <row r="13" spans="1:8" s="10" customFormat="1" ht="18.75" customHeight="1" x14ac:dyDescent="0.25">
      <c r="A13" s="15"/>
      <c r="B13" s="15"/>
      <c r="C13" s="15"/>
      <c r="D13" s="15"/>
      <c r="E13" s="16"/>
      <c r="F13" s="16"/>
      <c r="G13" s="16"/>
      <c r="H13" s="16"/>
    </row>
    <row r="14" spans="1:8" ht="29.25" customHeight="1" x14ac:dyDescent="0.25">
      <c r="A14" s="45" t="s">
        <v>20</v>
      </c>
      <c r="B14" s="46"/>
      <c r="C14" s="46"/>
      <c r="D14" s="46"/>
      <c r="E14" s="46"/>
      <c r="F14" s="46"/>
      <c r="G14" s="46"/>
      <c r="H14" s="47"/>
    </row>
    <row r="15" spans="1:8" s="14" customFormat="1" ht="12" x14ac:dyDescent="0.2">
      <c r="A15" s="12"/>
      <c r="B15" s="12"/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</row>
    <row r="16" spans="1:8" s="11" customFormat="1" ht="90" x14ac:dyDescent="0.25">
      <c r="A16" s="7" t="s">
        <v>10</v>
      </c>
      <c r="B16" s="8" t="s">
        <v>0</v>
      </c>
      <c r="C16" s="9" t="s">
        <v>8</v>
      </c>
      <c r="D16" s="9" t="s">
        <v>5</v>
      </c>
      <c r="E16" s="9" t="s">
        <v>1</v>
      </c>
      <c r="F16" s="9" t="s">
        <v>2</v>
      </c>
      <c r="G16" s="9" t="s">
        <v>3</v>
      </c>
      <c r="H16" s="9" t="s">
        <v>4</v>
      </c>
    </row>
    <row r="17" spans="1:8" ht="45" x14ac:dyDescent="0.25">
      <c r="A17" s="5">
        <v>1</v>
      </c>
      <c r="B17" s="2" t="s">
        <v>21</v>
      </c>
      <c r="C17" s="20">
        <v>425046</v>
      </c>
      <c r="D17" s="40"/>
      <c r="E17" s="37">
        <f>C17*D17</f>
        <v>0</v>
      </c>
      <c r="F17" s="39"/>
      <c r="G17" s="37">
        <f>E17*F17</f>
        <v>0</v>
      </c>
      <c r="H17" s="21">
        <f>+E17+G17</f>
        <v>0</v>
      </c>
    </row>
    <row r="18" spans="1:8" ht="36.75" customHeight="1" x14ac:dyDescent="0.25">
      <c r="A18" s="5">
        <v>2</v>
      </c>
      <c r="B18" s="6" t="s">
        <v>22</v>
      </c>
      <c r="C18" s="5">
        <v>24</v>
      </c>
      <c r="D18" s="40"/>
      <c r="E18" s="37">
        <f>C18*D18</f>
        <v>0</v>
      </c>
      <c r="F18" s="39"/>
      <c r="G18" s="37">
        <f t="shared" ref="G18:G21" si="1">E18*F18</f>
        <v>0</v>
      </c>
      <c r="H18" s="21">
        <f>+E18+G18</f>
        <v>0</v>
      </c>
    </row>
    <row r="19" spans="1:8" ht="30" x14ac:dyDescent="0.25">
      <c r="A19" s="5">
        <v>3</v>
      </c>
      <c r="B19" s="2" t="s">
        <v>23</v>
      </c>
      <c r="C19" s="5">
        <v>24</v>
      </c>
      <c r="D19" s="40"/>
      <c r="E19" s="37">
        <f>C19*D19</f>
        <v>0</v>
      </c>
      <c r="F19" s="39"/>
      <c r="G19" s="37">
        <f t="shared" si="1"/>
        <v>0</v>
      </c>
      <c r="H19" s="21">
        <f>+E19+G19</f>
        <v>0</v>
      </c>
    </row>
    <row r="20" spans="1:8" ht="30" x14ac:dyDescent="0.25">
      <c r="A20" s="5">
        <v>4</v>
      </c>
      <c r="B20" s="2" t="s">
        <v>24</v>
      </c>
      <c r="C20" s="20">
        <v>425046</v>
      </c>
      <c r="D20" s="40"/>
      <c r="E20" s="37">
        <f>C20*D20</f>
        <v>0</v>
      </c>
      <c r="F20" s="39"/>
      <c r="G20" s="37">
        <f t="shared" si="1"/>
        <v>0</v>
      </c>
      <c r="H20" s="21">
        <f>E20+G20</f>
        <v>0</v>
      </c>
    </row>
    <row r="21" spans="1:8" s="10" customFormat="1" ht="28.5" customHeight="1" x14ac:dyDescent="0.25">
      <c r="A21" s="29" t="s">
        <v>7</v>
      </c>
      <c r="B21" s="30"/>
      <c r="C21" s="30"/>
      <c r="D21" s="31"/>
      <c r="E21" s="38">
        <f>SUM(E17:E20)</f>
        <v>0</v>
      </c>
      <c r="F21" s="39"/>
      <c r="G21" s="37">
        <f t="shared" si="1"/>
        <v>0</v>
      </c>
      <c r="H21" s="21">
        <f>SUM(H17:H20)</f>
        <v>0</v>
      </c>
    </row>
    <row r="22" spans="1:8" s="10" customFormat="1" ht="21.75" customHeight="1" x14ac:dyDescent="0.25">
      <c r="A22" s="15"/>
      <c r="B22" s="15"/>
      <c r="C22" s="15"/>
      <c r="D22" s="15"/>
      <c r="E22" s="16"/>
      <c r="F22" s="16"/>
      <c r="G22" s="16"/>
      <c r="H22" s="16"/>
    </row>
    <row r="23" spans="1:8" s="10" customFormat="1" ht="29.25" customHeight="1" x14ac:dyDescent="0.25">
      <c r="A23" s="45" t="s">
        <v>25</v>
      </c>
      <c r="B23" s="46"/>
      <c r="C23" s="46"/>
      <c r="D23" s="46"/>
      <c r="E23" s="46"/>
      <c r="F23" s="46"/>
      <c r="G23" s="46"/>
      <c r="H23" s="47"/>
    </row>
    <row r="24" spans="1:8" s="14" customFormat="1" ht="12" x14ac:dyDescent="0.2">
      <c r="A24" s="12"/>
      <c r="B24" s="12"/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</row>
    <row r="25" spans="1:8" s="10" customFormat="1" ht="90" x14ac:dyDescent="0.25">
      <c r="A25" s="7" t="s">
        <v>10</v>
      </c>
      <c r="B25" s="8" t="s">
        <v>0</v>
      </c>
      <c r="C25" s="9" t="s">
        <v>8</v>
      </c>
      <c r="D25" s="9" t="s">
        <v>5</v>
      </c>
      <c r="E25" s="9" t="s">
        <v>1</v>
      </c>
      <c r="F25" s="9" t="s">
        <v>2</v>
      </c>
      <c r="G25" s="9" t="s">
        <v>3</v>
      </c>
      <c r="H25" s="9" t="s">
        <v>4</v>
      </c>
    </row>
    <row r="26" spans="1:8" ht="45" x14ac:dyDescent="0.25">
      <c r="A26" s="5">
        <v>1</v>
      </c>
      <c r="B26" s="2" t="s">
        <v>21</v>
      </c>
      <c r="C26" s="20">
        <v>87626</v>
      </c>
      <c r="D26" s="40"/>
      <c r="E26" s="37">
        <f>C26*D26</f>
        <v>0</v>
      </c>
      <c r="F26" s="39"/>
      <c r="G26" s="37">
        <f>E26*F26</f>
        <v>0</v>
      </c>
      <c r="H26" s="21">
        <f>+E26+G26</f>
        <v>0</v>
      </c>
    </row>
    <row r="27" spans="1:8" ht="37.5" customHeight="1" x14ac:dyDescent="0.25">
      <c r="A27" s="5">
        <v>2</v>
      </c>
      <c r="B27" s="6" t="s">
        <v>22</v>
      </c>
      <c r="C27" s="5">
        <v>24</v>
      </c>
      <c r="D27" s="40"/>
      <c r="E27" s="37">
        <f>C27*D27</f>
        <v>0</v>
      </c>
      <c r="F27" s="39"/>
      <c r="G27" s="37">
        <f t="shared" ref="G27:G30" si="2">E27*F27</f>
        <v>0</v>
      </c>
      <c r="H27" s="21">
        <f>+E27+G27</f>
        <v>0</v>
      </c>
    </row>
    <row r="28" spans="1:8" ht="30" x14ac:dyDescent="0.25">
      <c r="A28" s="5">
        <v>3</v>
      </c>
      <c r="B28" s="2" t="s">
        <v>23</v>
      </c>
      <c r="C28" s="5">
        <v>24</v>
      </c>
      <c r="D28" s="40"/>
      <c r="E28" s="37">
        <f>C28*D28</f>
        <v>0</v>
      </c>
      <c r="F28" s="39"/>
      <c r="G28" s="37">
        <f t="shared" si="2"/>
        <v>0</v>
      </c>
      <c r="H28" s="21">
        <f>+E28+G28</f>
        <v>0</v>
      </c>
    </row>
    <row r="29" spans="1:8" ht="30" x14ac:dyDescent="0.25">
      <c r="A29" s="5">
        <v>4</v>
      </c>
      <c r="B29" s="2" t="s">
        <v>24</v>
      </c>
      <c r="C29" s="20">
        <v>87626</v>
      </c>
      <c r="D29" s="40"/>
      <c r="E29" s="37">
        <f>C29*D29</f>
        <v>0</v>
      </c>
      <c r="F29" s="39"/>
      <c r="G29" s="37">
        <f t="shared" si="2"/>
        <v>0</v>
      </c>
      <c r="H29" s="21">
        <f>E29+G29</f>
        <v>0</v>
      </c>
    </row>
    <row r="30" spans="1:8" s="10" customFormat="1" ht="29.25" customHeight="1" x14ac:dyDescent="0.25">
      <c r="A30" s="29" t="s">
        <v>7</v>
      </c>
      <c r="B30" s="30"/>
      <c r="C30" s="30"/>
      <c r="D30" s="31"/>
      <c r="E30" s="38">
        <f>SUM(E26:E29)</f>
        <v>0</v>
      </c>
      <c r="F30" s="39"/>
      <c r="G30" s="37">
        <f t="shared" si="2"/>
        <v>0</v>
      </c>
      <c r="H30" s="21">
        <f>SUM(H26:H29)</f>
        <v>0</v>
      </c>
    </row>
    <row r="31" spans="1:8" s="10" customFormat="1" ht="24" customHeight="1" x14ac:dyDescent="0.25">
      <c r="A31" s="15"/>
      <c r="B31" s="15"/>
      <c r="C31" s="15"/>
      <c r="D31" s="15"/>
      <c r="E31" s="16"/>
      <c r="F31" s="16"/>
      <c r="G31" s="16"/>
      <c r="H31" s="16"/>
    </row>
    <row r="32" spans="1:8" s="10" customFormat="1" ht="31.5" customHeight="1" x14ac:dyDescent="0.25">
      <c r="A32" s="45" t="s">
        <v>26</v>
      </c>
      <c r="B32" s="46"/>
      <c r="C32" s="46"/>
      <c r="D32" s="46"/>
      <c r="E32" s="46"/>
      <c r="F32" s="46"/>
      <c r="G32" s="46"/>
      <c r="H32" s="47"/>
    </row>
    <row r="33" spans="1:8" s="14" customFormat="1" ht="12" x14ac:dyDescent="0.2">
      <c r="A33" s="12"/>
      <c r="B33" s="12"/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</row>
    <row r="34" spans="1:8" s="11" customFormat="1" ht="90" x14ac:dyDescent="0.25">
      <c r="A34" s="7" t="s">
        <v>10</v>
      </c>
      <c r="B34" s="8" t="s">
        <v>0</v>
      </c>
      <c r="C34" s="9" t="s">
        <v>8</v>
      </c>
      <c r="D34" s="9" t="s">
        <v>5</v>
      </c>
      <c r="E34" s="9" t="s">
        <v>1</v>
      </c>
      <c r="F34" s="9" t="s">
        <v>2</v>
      </c>
      <c r="G34" s="9" t="s">
        <v>3</v>
      </c>
      <c r="H34" s="9" t="s">
        <v>4</v>
      </c>
    </row>
    <row r="35" spans="1:8" ht="45" x14ac:dyDescent="0.25">
      <c r="A35" s="5">
        <v>1</v>
      </c>
      <c r="B35" s="2" t="s">
        <v>21</v>
      </c>
      <c r="C35" s="20">
        <v>73222</v>
      </c>
      <c r="D35" s="40"/>
      <c r="E35" s="37">
        <f>C35*D35</f>
        <v>0</v>
      </c>
      <c r="F35" s="39"/>
      <c r="G35" s="37">
        <f>E35*F35</f>
        <v>0</v>
      </c>
      <c r="H35" s="21">
        <f>+E35+G35</f>
        <v>0</v>
      </c>
    </row>
    <row r="36" spans="1:8" ht="35.25" customHeight="1" x14ac:dyDescent="0.25">
      <c r="A36" s="5">
        <v>2</v>
      </c>
      <c r="B36" s="6" t="s">
        <v>22</v>
      </c>
      <c r="C36" s="5">
        <v>24</v>
      </c>
      <c r="D36" s="40"/>
      <c r="E36" s="37">
        <f>C36*D36</f>
        <v>0</v>
      </c>
      <c r="F36" s="39"/>
      <c r="G36" s="37">
        <f t="shared" ref="G36:G39" si="3">E36*F36</f>
        <v>0</v>
      </c>
      <c r="H36" s="21">
        <f>+E36+G36</f>
        <v>0</v>
      </c>
    </row>
    <row r="37" spans="1:8" ht="30" x14ac:dyDescent="0.25">
      <c r="A37" s="5">
        <v>3</v>
      </c>
      <c r="B37" s="2" t="s">
        <v>23</v>
      </c>
      <c r="C37" s="5">
        <v>24</v>
      </c>
      <c r="D37" s="40"/>
      <c r="E37" s="37">
        <f>C37*D37</f>
        <v>0</v>
      </c>
      <c r="F37" s="39"/>
      <c r="G37" s="37">
        <f t="shared" si="3"/>
        <v>0</v>
      </c>
      <c r="H37" s="21">
        <f>+E37+G37</f>
        <v>0</v>
      </c>
    </row>
    <row r="38" spans="1:8" ht="30" x14ac:dyDescent="0.25">
      <c r="A38" s="5">
        <v>4</v>
      </c>
      <c r="B38" s="2" t="s">
        <v>24</v>
      </c>
      <c r="C38" s="20">
        <v>73222</v>
      </c>
      <c r="D38" s="40"/>
      <c r="E38" s="37">
        <f>C38*D38</f>
        <v>0</v>
      </c>
      <c r="F38" s="39"/>
      <c r="G38" s="37">
        <f t="shared" si="3"/>
        <v>0</v>
      </c>
      <c r="H38" s="21">
        <f>E38+G38</f>
        <v>0</v>
      </c>
    </row>
    <row r="39" spans="1:8" s="10" customFormat="1" ht="29.25" customHeight="1" x14ac:dyDescent="0.25">
      <c r="A39" s="29" t="s">
        <v>7</v>
      </c>
      <c r="B39" s="30"/>
      <c r="C39" s="30"/>
      <c r="D39" s="31"/>
      <c r="E39" s="38">
        <f>SUM(E35:E38)</f>
        <v>0</v>
      </c>
      <c r="F39" s="39"/>
      <c r="G39" s="37">
        <f t="shared" si="3"/>
        <v>0</v>
      </c>
      <c r="H39" s="21">
        <f>SUM(H35:H38)</f>
        <v>0</v>
      </c>
    </row>
    <row r="40" spans="1:8" s="10" customFormat="1" ht="21.75" customHeight="1" x14ac:dyDescent="0.25">
      <c r="A40" s="15"/>
      <c r="B40" s="15"/>
      <c r="C40" s="15"/>
      <c r="D40" s="15"/>
      <c r="E40" s="16"/>
      <c r="F40" s="16"/>
      <c r="G40" s="16"/>
      <c r="H40" s="16"/>
    </row>
    <row r="41" spans="1:8" s="10" customFormat="1" ht="30.75" customHeight="1" x14ac:dyDescent="0.25">
      <c r="A41" s="45" t="s">
        <v>27</v>
      </c>
      <c r="B41" s="46"/>
      <c r="C41" s="46"/>
      <c r="D41" s="46"/>
      <c r="E41" s="46"/>
      <c r="F41" s="46"/>
      <c r="G41" s="46"/>
      <c r="H41" s="47"/>
    </row>
    <row r="42" spans="1:8" s="14" customFormat="1" ht="13.5" customHeight="1" x14ac:dyDescent="0.2">
      <c r="A42" s="12"/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</row>
    <row r="43" spans="1:8" s="10" customFormat="1" ht="90" x14ac:dyDescent="0.25">
      <c r="A43" s="7" t="s">
        <v>10</v>
      </c>
      <c r="B43" s="8" t="s">
        <v>0</v>
      </c>
      <c r="C43" s="9" t="s">
        <v>8</v>
      </c>
      <c r="D43" s="9" t="s">
        <v>5</v>
      </c>
      <c r="E43" s="9" t="s">
        <v>1</v>
      </c>
      <c r="F43" s="9" t="s">
        <v>2</v>
      </c>
      <c r="G43" s="9" t="s">
        <v>3</v>
      </c>
      <c r="H43" s="9" t="s">
        <v>4</v>
      </c>
    </row>
    <row r="44" spans="1:8" ht="45" x14ac:dyDescent="0.25">
      <c r="A44" s="5">
        <v>1</v>
      </c>
      <c r="B44" s="2" t="s">
        <v>21</v>
      </c>
      <c r="C44" s="20">
        <v>529840</v>
      </c>
      <c r="D44" s="40"/>
      <c r="E44" s="37">
        <f>C44*D44</f>
        <v>0</v>
      </c>
      <c r="F44" s="39"/>
      <c r="G44" s="37">
        <f>E44*F44</f>
        <v>0</v>
      </c>
      <c r="H44" s="21">
        <f>+E44+G44</f>
        <v>0</v>
      </c>
    </row>
    <row r="45" spans="1:8" ht="36" customHeight="1" x14ac:dyDescent="0.25">
      <c r="A45" s="5">
        <v>2</v>
      </c>
      <c r="B45" s="6" t="s">
        <v>22</v>
      </c>
      <c r="C45" s="5">
        <v>24</v>
      </c>
      <c r="D45" s="40"/>
      <c r="E45" s="37">
        <f>C45*D45</f>
        <v>0</v>
      </c>
      <c r="F45" s="39"/>
      <c r="G45" s="37">
        <f t="shared" ref="G45:G48" si="4">E45*F45</f>
        <v>0</v>
      </c>
      <c r="H45" s="21">
        <f>+E45+G45</f>
        <v>0</v>
      </c>
    </row>
    <row r="46" spans="1:8" ht="30" x14ac:dyDescent="0.25">
      <c r="A46" s="5">
        <v>3</v>
      </c>
      <c r="B46" s="2" t="s">
        <v>23</v>
      </c>
      <c r="C46" s="5">
        <v>24</v>
      </c>
      <c r="D46" s="40"/>
      <c r="E46" s="37">
        <f>C46*D46</f>
        <v>0</v>
      </c>
      <c r="F46" s="39"/>
      <c r="G46" s="37">
        <f t="shared" si="4"/>
        <v>0</v>
      </c>
      <c r="H46" s="21">
        <f>+E46+G46</f>
        <v>0</v>
      </c>
    </row>
    <row r="47" spans="1:8" ht="30" x14ac:dyDescent="0.25">
      <c r="A47" s="5">
        <v>4</v>
      </c>
      <c r="B47" s="2" t="s">
        <v>24</v>
      </c>
      <c r="C47" s="20">
        <v>529840</v>
      </c>
      <c r="D47" s="40"/>
      <c r="E47" s="37">
        <f>C47*D47</f>
        <v>0</v>
      </c>
      <c r="F47" s="39"/>
      <c r="G47" s="37">
        <f t="shared" si="4"/>
        <v>0</v>
      </c>
      <c r="H47" s="21">
        <f>E47+G47</f>
        <v>0</v>
      </c>
    </row>
    <row r="48" spans="1:8" ht="24.75" customHeight="1" x14ac:dyDescent="0.25">
      <c r="A48" s="29" t="s">
        <v>7</v>
      </c>
      <c r="B48" s="30"/>
      <c r="C48" s="30"/>
      <c r="D48" s="31"/>
      <c r="E48" s="38">
        <f>SUM(E44:E47)</f>
        <v>0</v>
      </c>
      <c r="F48" s="39"/>
      <c r="G48" s="37">
        <f t="shared" si="4"/>
        <v>0</v>
      </c>
      <c r="H48" s="21">
        <f>SUM(H44:H47)</f>
        <v>0</v>
      </c>
    </row>
    <row r="49" spans="1:8" ht="24.75" customHeight="1" x14ac:dyDescent="0.25">
      <c r="A49" s="25"/>
      <c r="B49" s="26"/>
      <c r="C49" s="26"/>
      <c r="D49" s="26"/>
      <c r="E49" s="51"/>
      <c r="F49" s="52"/>
      <c r="G49" s="53"/>
      <c r="H49" s="54"/>
    </row>
    <row r="50" spans="1:8" s="10" customFormat="1" ht="30.75" customHeight="1" x14ac:dyDescent="0.25">
      <c r="A50" s="45" t="s">
        <v>28</v>
      </c>
      <c r="B50" s="46"/>
      <c r="C50" s="46"/>
      <c r="D50" s="46"/>
      <c r="E50" s="46"/>
      <c r="F50" s="46"/>
      <c r="G50" s="46"/>
      <c r="H50" s="47"/>
    </row>
    <row r="51" spans="1:8" s="14" customFormat="1" ht="13.5" customHeight="1" x14ac:dyDescent="0.2">
      <c r="A51" s="12"/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</row>
    <row r="52" spans="1:8" s="10" customFormat="1" ht="90" x14ac:dyDescent="0.25">
      <c r="A52" s="7" t="s">
        <v>10</v>
      </c>
      <c r="B52" s="8" t="s">
        <v>0</v>
      </c>
      <c r="C52" s="9" t="s">
        <v>8</v>
      </c>
      <c r="D52" s="9" t="s">
        <v>5</v>
      </c>
      <c r="E52" s="9" t="s">
        <v>1</v>
      </c>
      <c r="F52" s="9" t="s">
        <v>2</v>
      </c>
      <c r="G52" s="9" t="s">
        <v>3</v>
      </c>
      <c r="H52" s="9" t="s">
        <v>4</v>
      </c>
    </row>
    <row r="53" spans="1:8" ht="45" x14ac:dyDescent="0.25">
      <c r="A53" s="5">
        <v>1</v>
      </c>
      <c r="B53" s="2" t="s">
        <v>21</v>
      </c>
      <c r="C53" s="20">
        <v>71562</v>
      </c>
      <c r="D53" s="40"/>
      <c r="E53" s="37">
        <f>C53*D53</f>
        <v>0</v>
      </c>
      <c r="F53" s="39"/>
      <c r="G53" s="37">
        <f>E53*F53</f>
        <v>0</v>
      </c>
      <c r="H53" s="21">
        <f>+E53+G53</f>
        <v>0</v>
      </c>
    </row>
    <row r="54" spans="1:8" ht="36" customHeight="1" x14ac:dyDescent="0.25">
      <c r="A54" s="5">
        <v>2</v>
      </c>
      <c r="B54" s="6" t="s">
        <v>22</v>
      </c>
      <c r="C54" s="5">
        <v>24</v>
      </c>
      <c r="D54" s="40"/>
      <c r="E54" s="37">
        <f>C54*D54</f>
        <v>0</v>
      </c>
      <c r="F54" s="39"/>
      <c r="G54" s="37">
        <f t="shared" ref="G54:G57" si="5">E54*F54</f>
        <v>0</v>
      </c>
      <c r="H54" s="21">
        <f>+E54+G54</f>
        <v>0</v>
      </c>
    </row>
    <row r="55" spans="1:8" ht="30" x14ac:dyDescent="0.25">
      <c r="A55" s="5">
        <v>3</v>
      </c>
      <c r="B55" s="2" t="s">
        <v>23</v>
      </c>
      <c r="C55" s="5">
        <v>24</v>
      </c>
      <c r="D55" s="40"/>
      <c r="E55" s="37">
        <f>C55*D55</f>
        <v>0</v>
      </c>
      <c r="F55" s="39"/>
      <c r="G55" s="37">
        <f t="shared" si="5"/>
        <v>0</v>
      </c>
      <c r="H55" s="21">
        <f>+E55+G55</f>
        <v>0</v>
      </c>
    </row>
    <row r="56" spans="1:8" ht="30" x14ac:dyDescent="0.25">
      <c r="A56" s="5">
        <v>4</v>
      </c>
      <c r="B56" s="2" t="s">
        <v>24</v>
      </c>
      <c r="C56" s="20">
        <v>71562</v>
      </c>
      <c r="D56" s="40"/>
      <c r="E56" s="37">
        <f>C56*D56</f>
        <v>0</v>
      </c>
      <c r="F56" s="39"/>
      <c r="G56" s="37">
        <f t="shared" si="5"/>
        <v>0</v>
      </c>
      <c r="H56" s="21">
        <f>E56+G56</f>
        <v>0</v>
      </c>
    </row>
    <row r="57" spans="1:8" ht="24.75" customHeight="1" x14ac:dyDescent="0.25">
      <c r="A57" s="29" t="s">
        <v>7</v>
      </c>
      <c r="B57" s="30"/>
      <c r="C57" s="30"/>
      <c r="D57" s="31"/>
      <c r="E57" s="38">
        <f>SUM(E53:E56)</f>
        <v>0</v>
      </c>
      <c r="F57" s="39"/>
      <c r="G57" s="37">
        <f t="shared" si="5"/>
        <v>0</v>
      </c>
      <c r="H57" s="21">
        <f>SUM(H53:H56)</f>
        <v>0</v>
      </c>
    </row>
    <row r="58" spans="1:8" ht="24.75" customHeight="1" x14ac:dyDescent="0.25">
      <c r="A58" s="22"/>
      <c r="B58" s="22"/>
      <c r="C58" s="22"/>
      <c r="D58" s="22"/>
      <c r="E58" s="48"/>
      <c r="F58" s="49"/>
      <c r="G58" s="50"/>
      <c r="H58" s="23"/>
    </row>
    <row r="59" spans="1:8" s="10" customFormat="1" ht="30.75" customHeight="1" x14ac:dyDescent="0.25">
      <c r="A59" s="45" t="s">
        <v>29</v>
      </c>
      <c r="B59" s="46"/>
      <c r="C59" s="46"/>
      <c r="D59" s="46"/>
      <c r="E59" s="46"/>
      <c r="F59" s="46"/>
      <c r="G59" s="46"/>
      <c r="H59" s="47"/>
    </row>
    <row r="60" spans="1:8" s="14" customFormat="1" ht="13.5" customHeight="1" x14ac:dyDescent="0.2">
      <c r="A60" s="12"/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</row>
    <row r="61" spans="1:8" s="10" customFormat="1" ht="90" x14ac:dyDescent="0.25">
      <c r="A61" s="7" t="s">
        <v>10</v>
      </c>
      <c r="B61" s="8" t="s">
        <v>0</v>
      </c>
      <c r="C61" s="9" t="s">
        <v>8</v>
      </c>
      <c r="D61" s="9" t="s">
        <v>5</v>
      </c>
      <c r="E61" s="9" t="s">
        <v>1</v>
      </c>
      <c r="F61" s="9" t="s">
        <v>2</v>
      </c>
      <c r="G61" s="9" t="s">
        <v>3</v>
      </c>
      <c r="H61" s="9" t="s">
        <v>4</v>
      </c>
    </row>
    <row r="62" spans="1:8" ht="45" x14ac:dyDescent="0.25">
      <c r="A62" s="5">
        <v>1</v>
      </c>
      <c r="B62" s="2" t="s">
        <v>21</v>
      </c>
      <c r="C62" s="20">
        <v>1589700</v>
      </c>
      <c r="D62" s="40"/>
      <c r="E62" s="37">
        <f>C62*D62</f>
        <v>0</v>
      </c>
      <c r="F62" s="39"/>
      <c r="G62" s="37">
        <f>E62*F62</f>
        <v>0</v>
      </c>
      <c r="H62" s="21">
        <f>+E62+G62</f>
        <v>0</v>
      </c>
    </row>
    <row r="63" spans="1:8" ht="36" customHeight="1" x14ac:dyDescent="0.25">
      <c r="A63" s="5">
        <v>2</v>
      </c>
      <c r="B63" s="6" t="s">
        <v>22</v>
      </c>
      <c r="C63" s="5">
        <v>20</v>
      </c>
      <c r="D63" s="40"/>
      <c r="E63" s="37">
        <f>C63*D63</f>
        <v>0</v>
      </c>
      <c r="F63" s="39"/>
      <c r="G63" s="37">
        <f t="shared" ref="G63:G66" si="6">E63*F63</f>
        <v>0</v>
      </c>
      <c r="H63" s="21">
        <f>+E63+G63</f>
        <v>0</v>
      </c>
    </row>
    <row r="64" spans="1:8" ht="30" x14ac:dyDescent="0.25">
      <c r="A64" s="5">
        <v>3</v>
      </c>
      <c r="B64" s="2" t="s">
        <v>23</v>
      </c>
      <c r="C64" s="5">
        <v>20</v>
      </c>
      <c r="D64" s="40"/>
      <c r="E64" s="37">
        <f>C64*D64</f>
        <v>0</v>
      </c>
      <c r="F64" s="39"/>
      <c r="G64" s="37">
        <f t="shared" si="6"/>
        <v>0</v>
      </c>
      <c r="H64" s="21">
        <f>+E64+G64</f>
        <v>0</v>
      </c>
    </row>
    <row r="65" spans="1:8" ht="30" x14ac:dyDescent="0.25">
      <c r="A65" s="5">
        <v>4</v>
      </c>
      <c r="B65" s="2" t="s">
        <v>24</v>
      </c>
      <c r="C65" s="20">
        <v>1589700</v>
      </c>
      <c r="D65" s="40"/>
      <c r="E65" s="37">
        <f>C65*D65</f>
        <v>0</v>
      </c>
      <c r="F65" s="39"/>
      <c r="G65" s="37">
        <f t="shared" si="6"/>
        <v>0</v>
      </c>
      <c r="H65" s="21">
        <f>E65+G65</f>
        <v>0</v>
      </c>
    </row>
    <row r="66" spans="1:8" ht="24.75" customHeight="1" x14ac:dyDescent="0.25">
      <c r="A66" s="29" t="s">
        <v>7</v>
      </c>
      <c r="B66" s="30"/>
      <c r="C66" s="30"/>
      <c r="D66" s="31"/>
      <c r="E66" s="38">
        <f>SUM(E62:E65)</f>
        <v>0</v>
      </c>
      <c r="F66" s="39"/>
      <c r="G66" s="37">
        <f t="shared" si="6"/>
        <v>0</v>
      </c>
      <c r="H66" s="21">
        <f>SUM(H62:H65)</f>
        <v>0</v>
      </c>
    </row>
    <row r="67" spans="1:8" ht="24.75" customHeight="1" x14ac:dyDescent="0.25">
      <c r="A67" s="22"/>
      <c r="B67" s="22"/>
      <c r="C67" s="22"/>
      <c r="D67" s="22"/>
      <c r="E67" s="48"/>
      <c r="F67" s="49"/>
      <c r="G67" s="50"/>
      <c r="H67" s="23"/>
    </row>
    <row r="68" spans="1:8" s="10" customFormat="1" ht="30.75" customHeight="1" x14ac:dyDescent="0.25">
      <c r="A68" s="45" t="s">
        <v>30</v>
      </c>
      <c r="B68" s="46"/>
      <c r="C68" s="46"/>
      <c r="D68" s="46"/>
      <c r="E68" s="46"/>
      <c r="F68" s="46"/>
      <c r="G68" s="46"/>
      <c r="H68" s="47"/>
    </row>
    <row r="69" spans="1:8" s="14" customFormat="1" ht="13.5" customHeight="1" x14ac:dyDescent="0.2">
      <c r="A69" s="12"/>
      <c r="B69" s="12"/>
      <c r="C69" s="13">
        <v>1</v>
      </c>
      <c r="D69" s="13">
        <v>2</v>
      </c>
      <c r="E69" s="13">
        <v>3</v>
      </c>
      <c r="F69" s="13">
        <v>4</v>
      </c>
      <c r="G69" s="13">
        <v>5</v>
      </c>
      <c r="H69" s="13">
        <v>6</v>
      </c>
    </row>
    <row r="70" spans="1:8" s="10" customFormat="1" ht="90" x14ac:dyDescent="0.25">
      <c r="A70" s="7" t="s">
        <v>10</v>
      </c>
      <c r="B70" s="8" t="s">
        <v>0</v>
      </c>
      <c r="C70" s="9" t="s">
        <v>8</v>
      </c>
      <c r="D70" s="9" t="s">
        <v>5</v>
      </c>
      <c r="E70" s="9" t="s">
        <v>1</v>
      </c>
      <c r="F70" s="9" t="s">
        <v>2</v>
      </c>
      <c r="G70" s="9" t="s">
        <v>3</v>
      </c>
      <c r="H70" s="9" t="s">
        <v>4</v>
      </c>
    </row>
    <row r="71" spans="1:8" ht="45" x14ac:dyDescent="0.25">
      <c r="A71" s="5">
        <v>1</v>
      </c>
      <c r="B71" s="2" t="s">
        <v>21</v>
      </c>
      <c r="C71" s="20">
        <v>860328</v>
      </c>
      <c r="D71" s="40"/>
      <c r="E71" s="37">
        <f>C71*D71</f>
        <v>0</v>
      </c>
      <c r="F71" s="39"/>
      <c r="G71" s="37">
        <f>E71*F71</f>
        <v>0</v>
      </c>
      <c r="H71" s="21">
        <f>+E71+G71</f>
        <v>0</v>
      </c>
    </row>
    <row r="72" spans="1:8" ht="36" customHeight="1" x14ac:dyDescent="0.25">
      <c r="A72" s="5">
        <v>2</v>
      </c>
      <c r="B72" s="6" t="s">
        <v>22</v>
      </c>
      <c r="C72" s="5">
        <v>20</v>
      </c>
      <c r="D72" s="40"/>
      <c r="E72" s="37">
        <f>C72*D72</f>
        <v>0</v>
      </c>
      <c r="F72" s="39"/>
      <c r="G72" s="37">
        <f t="shared" ref="G72:G75" si="7">E72*F72</f>
        <v>0</v>
      </c>
      <c r="H72" s="21">
        <f>+E72+G72</f>
        <v>0</v>
      </c>
    </row>
    <row r="73" spans="1:8" ht="30" x14ac:dyDescent="0.25">
      <c r="A73" s="5">
        <v>3</v>
      </c>
      <c r="B73" s="2" t="s">
        <v>23</v>
      </c>
      <c r="C73" s="5">
        <v>20</v>
      </c>
      <c r="D73" s="40"/>
      <c r="E73" s="37">
        <f>C73*D73</f>
        <v>0</v>
      </c>
      <c r="F73" s="39"/>
      <c r="G73" s="37">
        <f t="shared" si="7"/>
        <v>0</v>
      </c>
      <c r="H73" s="21">
        <f>+E73+G73</f>
        <v>0</v>
      </c>
    </row>
    <row r="74" spans="1:8" ht="30" x14ac:dyDescent="0.25">
      <c r="A74" s="5">
        <v>4</v>
      </c>
      <c r="B74" s="2" t="s">
        <v>24</v>
      </c>
      <c r="C74" s="20">
        <v>860328</v>
      </c>
      <c r="D74" s="40"/>
      <c r="E74" s="37">
        <f>C74*D74</f>
        <v>0</v>
      </c>
      <c r="F74" s="39"/>
      <c r="G74" s="37">
        <f t="shared" si="7"/>
        <v>0</v>
      </c>
      <c r="H74" s="21">
        <f>E74+G74</f>
        <v>0</v>
      </c>
    </row>
    <row r="75" spans="1:8" ht="24.75" customHeight="1" x14ac:dyDescent="0.25">
      <c r="A75" s="29" t="s">
        <v>7</v>
      </c>
      <c r="B75" s="30"/>
      <c r="C75" s="30"/>
      <c r="D75" s="31"/>
      <c r="E75" s="38">
        <f>SUM(E71:E74)</f>
        <v>0</v>
      </c>
      <c r="F75" s="39"/>
      <c r="G75" s="37">
        <f t="shared" si="7"/>
        <v>0</v>
      </c>
      <c r="H75" s="21">
        <f>SUM(H71:H74)</f>
        <v>0</v>
      </c>
    </row>
    <row r="76" spans="1:8" ht="24.75" customHeight="1" x14ac:dyDescent="0.25">
      <c r="A76" s="22"/>
      <c r="B76" s="22"/>
      <c r="C76" s="22"/>
      <c r="D76" s="22"/>
      <c r="E76" s="48"/>
      <c r="F76" s="49"/>
      <c r="G76" s="50"/>
      <c r="H76" s="23"/>
    </row>
    <row r="77" spans="1:8" s="10" customFormat="1" ht="30.75" customHeight="1" x14ac:dyDescent="0.25">
      <c r="A77" s="45" t="s">
        <v>31</v>
      </c>
      <c r="B77" s="46"/>
      <c r="C77" s="46"/>
      <c r="D77" s="46"/>
      <c r="E77" s="46"/>
      <c r="F77" s="46"/>
      <c r="G77" s="46"/>
      <c r="H77" s="47"/>
    </row>
    <row r="78" spans="1:8" s="14" customFormat="1" ht="13.5" customHeight="1" x14ac:dyDescent="0.2">
      <c r="A78" s="12"/>
      <c r="B78" s="12"/>
      <c r="C78" s="13">
        <v>1</v>
      </c>
      <c r="D78" s="13">
        <v>2</v>
      </c>
      <c r="E78" s="13">
        <v>3</v>
      </c>
      <c r="F78" s="13">
        <v>4</v>
      </c>
      <c r="G78" s="13">
        <v>5</v>
      </c>
      <c r="H78" s="13">
        <v>6</v>
      </c>
    </row>
    <row r="79" spans="1:8" s="10" customFormat="1" ht="90" x14ac:dyDescent="0.25">
      <c r="A79" s="7" t="s">
        <v>10</v>
      </c>
      <c r="B79" s="8" t="s">
        <v>0</v>
      </c>
      <c r="C79" s="9" t="s">
        <v>8</v>
      </c>
      <c r="D79" s="9" t="s">
        <v>5</v>
      </c>
      <c r="E79" s="9" t="s">
        <v>1</v>
      </c>
      <c r="F79" s="9" t="s">
        <v>2</v>
      </c>
      <c r="G79" s="9" t="s">
        <v>3</v>
      </c>
      <c r="H79" s="9" t="s">
        <v>4</v>
      </c>
    </row>
    <row r="80" spans="1:8" ht="45" x14ac:dyDescent="0.25">
      <c r="A80" s="5">
        <v>1</v>
      </c>
      <c r="B80" s="2" t="s">
        <v>21</v>
      </c>
      <c r="C80" s="20">
        <v>966320</v>
      </c>
      <c r="D80" s="40"/>
      <c r="E80" s="37">
        <f>C80*D80</f>
        <v>0</v>
      </c>
      <c r="F80" s="39"/>
      <c r="G80" s="37">
        <f>E80*F80</f>
        <v>0</v>
      </c>
      <c r="H80" s="21">
        <f>+E80+G80</f>
        <v>0</v>
      </c>
    </row>
    <row r="81" spans="1:8" ht="36" customHeight="1" x14ac:dyDescent="0.25">
      <c r="A81" s="5">
        <v>2</v>
      </c>
      <c r="B81" s="6" t="s">
        <v>22</v>
      </c>
      <c r="C81" s="5">
        <v>24</v>
      </c>
      <c r="D81" s="40"/>
      <c r="E81" s="37">
        <f>C81*D81</f>
        <v>0</v>
      </c>
      <c r="F81" s="39"/>
      <c r="G81" s="37">
        <f t="shared" ref="G81:G84" si="8">E81*F81</f>
        <v>0</v>
      </c>
      <c r="H81" s="21">
        <f>+E81+G81</f>
        <v>0</v>
      </c>
    </row>
    <row r="82" spans="1:8" ht="30" x14ac:dyDescent="0.25">
      <c r="A82" s="5">
        <v>3</v>
      </c>
      <c r="B82" s="2" t="s">
        <v>23</v>
      </c>
      <c r="C82" s="5">
        <v>24</v>
      </c>
      <c r="D82" s="40"/>
      <c r="E82" s="37">
        <f>C82*D82</f>
        <v>0</v>
      </c>
      <c r="F82" s="39"/>
      <c r="G82" s="37">
        <f t="shared" si="8"/>
        <v>0</v>
      </c>
      <c r="H82" s="21">
        <f>+E82+G82</f>
        <v>0</v>
      </c>
    </row>
    <row r="83" spans="1:8" ht="30" x14ac:dyDescent="0.25">
      <c r="A83" s="5">
        <v>4</v>
      </c>
      <c r="B83" s="2" t="s">
        <v>24</v>
      </c>
      <c r="C83" s="20">
        <v>966320</v>
      </c>
      <c r="D83" s="40"/>
      <c r="E83" s="37">
        <f>C83*D83</f>
        <v>0</v>
      </c>
      <c r="F83" s="39"/>
      <c r="G83" s="37">
        <f t="shared" si="8"/>
        <v>0</v>
      </c>
      <c r="H83" s="21">
        <f>E83+G83</f>
        <v>0</v>
      </c>
    </row>
    <row r="84" spans="1:8" ht="24.75" customHeight="1" x14ac:dyDescent="0.25">
      <c r="A84" s="29" t="s">
        <v>7</v>
      </c>
      <c r="B84" s="30"/>
      <c r="C84" s="30"/>
      <c r="D84" s="31"/>
      <c r="E84" s="38">
        <f>SUM(E80:E83)</f>
        <v>0</v>
      </c>
      <c r="F84" s="39"/>
      <c r="G84" s="37">
        <f t="shared" si="8"/>
        <v>0</v>
      </c>
      <c r="H84" s="21">
        <f>SUM(H80:H83)</f>
        <v>0</v>
      </c>
    </row>
    <row r="85" spans="1:8" ht="24.75" customHeight="1" x14ac:dyDescent="0.25">
      <c r="A85" s="22"/>
      <c r="B85" s="22"/>
      <c r="C85" s="22"/>
      <c r="D85" s="22"/>
      <c r="E85" s="48"/>
      <c r="F85" s="49"/>
      <c r="G85" s="50"/>
      <c r="H85" s="23"/>
    </row>
    <row r="86" spans="1:8" s="10" customFormat="1" ht="30.75" customHeight="1" x14ac:dyDescent="0.25">
      <c r="A86" s="45" t="s">
        <v>32</v>
      </c>
      <c r="B86" s="46"/>
      <c r="C86" s="46"/>
      <c r="D86" s="46"/>
      <c r="E86" s="46"/>
      <c r="F86" s="46"/>
      <c r="G86" s="46"/>
      <c r="H86" s="47"/>
    </row>
    <row r="87" spans="1:8" s="14" customFormat="1" ht="13.5" customHeight="1" x14ac:dyDescent="0.2">
      <c r="A87" s="12"/>
      <c r="B87" s="12"/>
      <c r="C87" s="13">
        <v>1</v>
      </c>
      <c r="D87" s="13">
        <v>2</v>
      </c>
      <c r="E87" s="13">
        <v>3</v>
      </c>
      <c r="F87" s="13">
        <v>4</v>
      </c>
      <c r="G87" s="13">
        <v>5</v>
      </c>
      <c r="H87" s="13">
        <v>6</v>
      </c>
    </row>
    <row r="88" spans="1:8" s="10" customFormat="1" ht="90" x14ac:dyDescent="0.25">
      <c r="A88" s="7" t="s">
        <v>10</v>
      </c>
      <c r="B88" s="8" t="s">
        <v>0</v>
      </c>
      <c r="C88" s="9" t="s">
        <v>8</v>
      </c>
      <c r="D88" s="9" t="s">
        <v>5</v>
      </c>
      <c r="E88" s="9" t="s">
        <v>1</v>
      </c>
      <c r="F88" s="9" t="s">
        <v>2</v>
      </c>
      <c r="G88" s="9" t="s">
        <v>3</v>
      </c>
      <c r="H88" s="9" t="s">
        <v>4</v>
      </c>
    </row>
    <row r="89" spans="1:8" ht="45" x14ac:dyDescent="0.25">
      <c r="A89" s="5">
        <v>1</v>
      </c>
      <c r="B89" s="2" t="s">
        <v>21</v>
      </c>
      <c r="C89" s="20">
        <v>476564</v>
      </c>
      <c r="D89" s="40"/>
      <c r="E89" s="37">
        <f>C89*D89</f>
        <v>0</v>
      </c>
      <c r="F89" s="39"/>
      <c r="G89" s="37">
        <f>E89*F89</f>
        <v>0</v>
      </c>
      <c r="H89" s="21">
        <f>+E89+G89</f>
        <v>0</v>
      </c>
    </row>
    <row r="90" spans="1:8" ht="36" customHeight="1" x14ac:dyDescent="0.25">
      <c r="A90" s="5">
        <v>2</v>
      </c>
      <c r="B90" s="6" t="s">
        <v>22</v>
      </c>
      <c r="C90" s="5">
        <v>24</v>
      </c>
      <c r="D90" s="40"/>
      <c r="E90" s="37">
        <f>C90*D90</f>
        <v>0</v>
      </c>
      <c r="F90" s="39"/>
      <c r="G90" s="37">
        <f t="shared" ref="G90:G93" si="9">E90*F90</f>
        <v>0</v>
      </c>
      <c r="H90" s="21">
        <f>+E90+G90</f>
        <v>0</v>
      </c>
    </row>
    <row r="91" spans="1:8" ht="30" x14ac:dyDescent="0.25">
      <c r="A91" s="5">
        <v>3</v>
      </c>
      <c r="B91" s="2" t="s">
        <v>23</v>
      </c>
      <c r="C91" s="5">
        <v>24</v>
      </c>
      <c r="D91" s="40"/>
      <c r="E91" s="37">
        <f>C91*D91</f>
        <v>0</v>
      </c>
      <c r="F91" s="39"/>
      <c r="G91" s="37">
        <f t="shared" si="9"/>
        <v>0</v>
      </c>
      <c r="H91" s="21">
        <f>+E91+G91</f>
        <v>0</v>
      </c>
    </row>
    <row r="92" spans="1:8" ht="30" x14ac:dyDescent="0.25">
      <c r="A92" s="5">
        <v>4</v>
      </c>
      <c r="B92" s="2" t="s">
        <v>24</v>
      </c>
      <c r="C92" s="20">
        <v>476564</v>
      </c>
      <c r="D92" s="40"/>
      <c r="E92" s="37">
        <f>C92*D92</f>
        <v>0</v>
      </c>
      <c r="F92" s="39"/>
      <c r="G92" s="37">
        <f t="shared" si="9"/>
        <v>0</v>
      </c>
      <c r="H92" s="21">
        <f>E92+G92</f>
        <v>0</v>
      </c>
    </row>
    <row r="93" spans="1:8" ht="24.75" customHeight="1" x14ac:dyDescent="0.25">
      <c r="A93" s="29" t="s">
        <v>7</v>
      </c>
      <c r="B93" s="30"/>
      <c r="C93" s="30"/>
      <c r="D93" s="31"/>
      <c r="E93" s="38">
        <f>SUM(E89:E92)</f>
        <v>0</v>
      </c>
      <c r="F93" s="39"/>
      <c r="G93" s="37">
        <f t="shared" si="9"/>
        <v>0</v>
      </c>
      <c r="H93" s="21">
        <f>SUM(H89:H92)</f>
        <v>0</v>
      </c>
    </row>
    <row r="94" spans="1:8" ht="24.75" customHeight="1" x14ac:dyDescent="0.25">
      <c r="A94" s="22"/>
      <c r="B94" s="22"/>
      <c r="C94" s="22"/>
      <c r="D94" s="22"/>
      <c r="E94" s="48"/>
      <c r="F94" s="49"/>
      <c r="G94" s="50"/>
      <c r="H94" s="23"/>
    </row>
    <row r="95" spans="1:8" ht="18.75" customHeight="1" x14ac:dyDescent="0.25">
      <c r="A95" s="18"/>
      <c r="B95" s="18"/>
      <c r="C95" s="18"/>
      <c r="D95" s="18"/>
      <c r="E95" s="19"/>
      <c r="F95" s="19"/>
      <c r="G95" s="19"/>
      <c r="H95" s="19"/>
    </row>
    <row r="96" spans="1:8" x14ac:dyDescent="0.25">
      <c r="A96" s="28" t="s">
        <v>9</v>
      </c>
      <c r="B96" s="28"/>
    </row>
    <row r="97" spans="1:12" ht="20.100000000000001" customHeight="1" x14ac:dyDescent="0.25">
      <c r="B97" s="55" t="s">
        <v>11</v>
      </c>
      <c r="C97" s="56" t="s">
        <v>14</v>
      </c>
      <c r="D97" s="56"/>
      <c r="E97" s="57" t="s">
        <v>33</v>
      </c>
      <c r="F97" s="57"/>
      <c r="G97" s="57"/>
      <c r="H97" s="57"/>
      <c r="I97" s="57"/>
      <c r="J97" s="57"/>
      <c r="K97" s="57"/>
      <c r="L97" s="57"/>
    </row>
    <row r="98" spans="1:12" ht="20.100000000000001" customHeight="1" x14ac:dyDescent="0.25">
      <c r="A98" s="4"/>
      <c r="B98" s="55" t="s">
        <v>12</v>
      </c>
      <c r="C98" s="56" t="s">
        <v>14</v>
      </c>
      <c r="D98" s="56"/>
      <c r="E98" s="57" t="s">
        <v>34</v>
      </c>
      <c r="F98" s="57"/>
      <c r="G98" s="57"/>
      <c r="H98" s="57"/>
      <c r="I98" s="57"/>
      <c r="J98" s="57"/>
      <c r="K98" s="57"/>
      <c r="L98" s="57"/>
    </row>
    <row r="99" spans="1:12" ht="20.100000000000001" customHeight="1" x14ac:dyDescent="0.25">
      <c r="A99" s="4"/>
      <c r="B99" s="55" t="s">
        <v>13</v>
      </c>
      <c r="C99" s="56" t="s">
        <v>14</v>
      </c>
      <c r="D99" s="56"/>
      <c r="E99" s="58" t="s">
        <v>35</v>
      </c>
      <c r="F99" s="58"/>
      <c r="G99" s="58"/>
      <c r="H99" s="58"/>
      <c r="I99" s="58"/>
      <c r="J99" s="58"/>
      <c r="K99" s="58"/>
      <c r="L99" s="58"/>
    </row>
    <row r="100" spans="1:12" x14ac:dyDescent="0.25">
      <c r="G100" s="4"/>
      <c r="H100" s="4"/>
      <c r="I100" s="34"/>
      <c r="J100" s="34"/>
    </row>
    <row r="102" spans="1:12" x14ac:dyDescent="0.25">
      <c r="A102" s="35" t="s">
        <v>15</v>
      </c>
      <c r="B102" s="36"/>
      <c r="C102" s="36"/>
      <c r="D102" s="36"/>
      <c r="E102" s="36"/>
      <c r="F102" s="36"/>
      <c r="G102" s="36"/>
      <c r="H102" s="36"/>
      <c r="I102" s="36"/>
      <c r="J102" s="36"/>
    </row>
  </sheetData>
  <mergeCells count="31">
    <mergeCell ref="A86:H86"/>
    <mergeCell ref="A93:D93"/>
    <mergeCell ref="I100:J100"/>
    <mergeCell ref="A102:J102"/>
    <mergeCell ref="C97:D97"/>
    <mergeCell ref="C98:D98"/>
    <mergeCell ref="C99:D99"/>
    <mergeCell ref="E97:L97"/>
    <mergeCell ref="E98:L98"/>
    <mergeCell ref="A5:H5"/>
    <mergeCell ref="G1:H1"/>
    <mergeCell ref="B1:E1"/>
    <mergeCell ref="A12:D12"/>
    <mergeCell ref="A14:H14"/>
    <mergeCell ref="A3:H3"/>
    <mergeCell ref="A96:B96"/>
    <mergeCell ref="A41:H41"/>
    <mergeCell ref="A48:D48"/>
    <mergeCell ref="A21:D21"/>
    <mergeCell ref="A23:H23"/>
    <mergeCell ref="A30:D30"/>
    <mergeCell ref="A32:H32"/>
    <mergeCell ref="A39:D39"/>
    <mergeCell ref="A59:H59"/>
    <mergeCell ref="A66:D66"/>
    <mergeCell ref="A50:H50"/>
    <mergeCell ref="A57:D57"/>
    <mergeCell ref="A68:H68"/>
    <mergeCell ref="A75:D75"/>
    <mergeCell ref="A77:H77"/>
    <mergeCell ref="A84:D84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Bartosz-PC</cp:lastModifiedBy>
  <cp:lastPrinted>2019-10-18T10:51:45Z</cp:lastPrinted>
  <dcterms:created xsi:type="dcterms:W3CDTF">2016-01-26T11:35:39Z</dcterms:created>
  <dcterms:modified xsi:type="dcterms:W3CDTF">2019-10-18T11:00:27Z</dcterms:modified>
</cp:coreProperties>
</file>