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1870" windowHeight="13170"/>
  </bookViews>
  <sheets>
    <sheet name="Formularz cenowy 2021" sheetId="1" r:id="rId1"/>
    <sheet name="Arkusz1" sheetId="2" r:id="rId2"/>
  </sheets>
  <definedNames>
    <definedName name="_xlnm.Print_Area" localSheetId="0">'Formularz cenowy 2021'!$A$1:$M$136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9" i="1" l="1"/>
  <c r="E118" i="1"/>
  <c r="G118" i="1" s="1"/>
  <c r="E117" i="1"/>
  <c r="E116" i="1"/>
  <c r="E110" i="1"/>
  <c r="G110" i="1" s="1"/>
  <c r="E109" i="1"/>
  <c r="G109" i="1" s="1"/>
  <c r="H109" i="1" s="1"/>
  <c r="E108" i="1"/>
  <c r="E107" i="1"/>
  <c r="E7" i="2"/>
  <c r="E6" i="2"/>
  <c r="E5" i="2"/>
  <c r="G5" i="2" s="1"/>
  <c r="H5" i="2" s="1"/>
  <c r="E4" i="2"/>
  <c r="E83" i="1"/>
  <c r="E82" i="1"/>
  <c r="G82" i="1" s="1"/>
  <c r="H82" i="1" s="1"/>
  <c r="E81" i="1"/>
  <c r="E80" i="1"/>
  <c r="E8" i="2" l="1"/>
  <c r="G8" i="2" s="1"/>
  <c r="E120" i="1"/>
  <c r="G120" i="1" s="1"/>
  <c r="H118" i="1"/>
  <c r="G116" i="1"/>
  <c r="H116" i="1" s="1"/>
  <c r="G119" i="1"/>
  <c r="H119" i="1" s="1"/>
  <c r="G117" i="1"/>
  <c r="H117" i="1" s="1"/>
  <c r="H110" i="1"/>
  <c r="G107" i="1"/>
  <c r="H107" i="1" s="1"/>
  <c r="E111" i="1"/>
  <c r="G111" i="1" s="1"/>
  <c r="G108" i="1"/>
  <c r="H108" i="1" s="1"/>
  <c r="G6" i="2"/>
  <c r="H6" i="2" s="1"/>
  <c r="G4" i="2"/>
  <c r="H4" i="2" s="1"/>
  <c r="H8" i="2" s="1"/>
  <c r="G7" i="2"/>
  <c r="H7" i="2" s="1"/>
  <c r="E84" i="1"/>
  <c r="G84" i="1" s="1"/>
  <c r="G80" i="1"/>
  <c r="H80" i="1" s="1"/>
  <c r="G83" i="1"/>
  <c r="H83" i="1" s="1"/>
  <c r="G81" i="1"/>
  <c r="H81" i="1" s="1"/>
  <c r="H120" i="1" l="1"/>
  <c r="H111" i="1"/>
  <c r="H84" i="1"/>
  <c r="E101" i="1" l="1"/>
  <c r="E100" i="1"/>
  <c r="G100" i="1" s="1"/>
  <c r="H100" i="1" s="1"/>
  <c r="E99" i="1"/>
  <c r="G99" i="1" s="1"/>
  <c r="H99" i="1" s="1"/>
  <c r="E98" i="1"/>
  <c r="E92" i="1"/>
  <c r="G92" i="1" s="1"/>
  <c r="H92" i="1" s="1"/>
  <c r="E91" i="1"/>
  <c r="G91" i="1" s="1"/>
  <c r="E90" i="1"/>
  <c r="E89" i="1"/>
  <c r="E74" i="1"/>
  <c r="E73" i="1"/>
  <c r="G73" i="1" s="1"/>
  <c r="H73" i="1" s="1"/>
  <c r="E72" i="1"/>
  <c r="G72" i="1" s="1"/>
  <c r="H72" i="1" s="1"/>
  <c r="E71" i="1"/>
  <c r="E65" i="1"/>
  <c r="E64" i="1"/>
  <c r="G64" i="1" s="1"/>
  <c r="H64" i="1" s="1"/>
  <c r="E63" i="1"/>
  <c r="G63" i="1" s="1"/>
  <c r="H63" i="1" s="1"/>
  <c r="E62" i="1"/>
  <c r="E56" i="1"/>
  <c r="E55" i="1"/>
  <c r="E54" i="1"/>
  <c r="G54" i="1" s="1"/>
  <c r="H54" i="1" s="1"/>
  <c r="E53" i="1"/>
  <c r="E47" i="1"/>
  <c r="G47" i="1" s="1"/>
  <c r="H47" i="1" s="1"/>
  <c r="E46" i="1"/>
  <c r="E45" i="1"/>
  <c r="E44" i="1"/>
  <c r="G44" i="1" s="1"/>
  <c r="H44" i="1" s="1"/>
  <c r="E38" i="1"/>
  <c r="E37" i="1"/>
  <c r="G37" i="1" s="1"/>
  <c r="H37" i="1" s="1"/>
  <c r="E36" i="1"/>
  <c r="G36" i="1" s="1"/>
  <c r="H36" i="1" s="1"/>
  <c r="E35" i="1"/>
  <c r="G35" i="1" s="1"/>
  <c r="E29" i="1"/>
  <c r="G29" i="1" s="1"/>
  <c r="H29" i="1" s="1"/>
  <c r="E28" i="1"/>
  <c r="G28" i="1" s="1"/>
  <c r="H28" i="1" s="1"/>
  <c r="E27" i="1"/>
  <c r="E26" i="1"/>
  <c r="E20" i="1"/>
  <c r="E19" i="1"/>
  <c r="G19" i="1" s="1"/>
  <c r="H19" i="1" s="1"/>
  <c r="E18" i="1"/>
  <c r="G18" i="1" s="1"/>
  <c r="H18" i="1" s="1"/>
  <c r="E17" i="1"/>
  <c r="E10" i="1"/>
  <c r="G10" i="1" s="1"/>
  <c r="E9" i="1"/>
  <c r="G9" i="1" s="1"/>
  <c r="E102" i="1" l="1"/>
  <c r="G102" i="1" s="1"/>
  <c r="G98" i="1"/>
  <c r="H98" i="1" s="1"/>
  <c r="G101" i="1"/>
  <c r="H101" i="1" s="1"/>
  <c r="G89" i="1"/>
  <c r="H89" i="1" s="1"/>
  <c r="E93" i="1"/>
  <c r="G93" i="1" s="1"/>
  <c r="G90" i="1"/>
  <c r="H90" i="1" s="1"/>
  <c r="H91" i="1"/>
  <c r="E75" i="1"/>
  <c r="G75" i="1" s="1"/>
  <c r="G71" i="1"/>
  <c r="H71" i="1" s="1"/>
  <c r="G74" i="1"/>
  <c r="H74" i="1" s="1"/>
  <c r="E66" i="1"/>
  <c r="G66" i="1" s="1"/>
  <c r="G62" i="1"/>
  <c r="H62" i="1" s="1"/>
  <c r="G65" i="1"/>
  <c r="H65" i="1" s="1"/>
  <c r="E57" i="1"/>
  <c r="G57" i="1" s="1"/>
  <c r="G53" i="1"/>
  <c r="H53" i="1" s="1"/>
  <c r="G56" i="1"/>
  <c r="H56" i="1" s="1"/>
  <c r="G55" i="1"/>
  <c r="H55" i="1" s="1"/>
  <c r="G46" i="1"/>
  <c r="H46" i="1" s="1"/>
  <c r="G45" i="1"/>
  <c r="H45" i="1" s="1"/>
  <c r="E48" i="1"/>
  <c r="G48" i="1" s="1"/>
  <c r="E39" i="1"/>
  <c r="G39" i="1" s="1"/>
  <c r="H35" i="1"/>
  <c r="G38" i="1"/>
  <c r="H38" i="1" s="1"/>
  <c r="G27" i="1"/>
  <c r="H27" i="1" s="1"/>
  <c r="E30" i="1"/>
  <c r="G30" i="1" s="1"/>
  <c r="G26" i="1"/>
  <c r="H26" i="1" s="1"/>
  <c r="E21" i="1"/>
  <c r="G21" i="1" s="1"/>
  <c r="G17" i="1"/>
  <c r="H17" i="1" s="1"/>
  <c r="G20" i="1"/>
  <c r="H20" i="1" s="1"/>
  <c r="H10" i="1"/>
  <c r="H9" i="1"/>
  <c r="E11" i="1"/>
  <c r="E8" i="1"/>
  <c r="H30" i="1" l="1"/>
  <c r="H48" i="1"/>
  <c r="H102" i="1"/>
  <c r="H93" i="1"/>
  <c r="H75" i="1"/>
  <c r="H66" i="1"/>
  <c r="H39" i="1"/>
  <c r="H57" i="1"/>
  <c r="H21" i="1"/>
  <c r="G8" i="1"/>
  <c r="H8" i="1" s="1"/>
  <c r="E12" i="1"/>
  <c r="G12" i="1" s="1"/>
  <c r="G11" i="1"/>
  <c r="H11" i="1" s="1"/>
  <c r="H12" i="1" l="1"/>
</calcChain>
</file>

<file path=xl/sharedStrings.xml><?xml version="1.0" encoding="utf-8"?>
<sst xmlns="http://schemas.openxmlformats.org/spreadsheetml/2006/main" count="211" uniqueCount="42">
  <si>
    <t>Opłaty</t>
  </si>
  <si>
    <t>Wartość netto 
(z dokładnością do 
dwóch miejsc po 
przecinku)
[zł]
(1x2)</t>
  </si>
  <si>
    <t>Stawka
VAT
[%]</t>
  </si>
  <si>
    <t>Wartość VAT
(z dokładnością do
 dwóch miejsc po
 przecinku</t>
  </si>
  <si>
    <t>Wartość brutto
 (z dokładnością 
do dwóch miejsc 
po przecinku)
[zł]
(3+5)</t>
  </si>
  <si>
    <t>Cena jednostkowa netto
(z dokładnością do pięciu miejsc po przecinku)
 [zł]</t>
  </si>
  <si>
    <t>Formularz cenowy</t>
  </si>
  <si>
    <t>RAZEM</t>
  </si>
  <si>
    <t xml:space="preserve">Szacunkowa ilość
[j.m.]
</t>
  </si>
  <si>
    <t>OGÓŁEM</t>
  </si>
  <si>
    <t>lp.</t>
  </si>
  <si>
    <t>Wartość NETTO:</t>
  </si>
  <si>
    <t>Wartość VAT:</t>
  </si>
  <si>
    <t>Wrtość BRUTTO:</t>
  </si>
  <si>
    <t>……………………..…………………...……….</t>
  </si>
  <si>
    <t>Tabela nr 1 - Punkt poboru: Starostwo Powiatowe ul. Prusa 5, 57-200 Ząbkowice Śl. - Grypa taryfowa OSD W-4</t>
  </si>
  <si>
    <r>
      <t xml:space="preserve">Przedmiot zamówienia: </t>
    </r>
    <r>
      <rPr>
        <b/>
        <sz val="12"/>
        <color theme="1"/>
        <rFont val="Calibri"/>
        <family val="2"/>
        <charset val="238"/>
        <scheme val="minor"/>
      </rPr>
      <t>Kompleksowa dostawa gazu ziemnego wysokometanowego E dla jednostek organizacyjnych Powiatu Ząbkowickiego.</t>
    </r>
  </si>
  <si>
    <t>Tabela nr 2 - Punkt poboru: Starostwo Powiatowe pl. Strażacki 8, 57-220 Ziębice - Grypa taryfowa OSD W-4</t>
  </si>
  <si>
    <t xml:space="preserve">Paliwo gazowe - gaz ziemny
wysokometanowy
typu E [kWh] </t>
  </si>
  <si>
    <t>Abonament [m-c]</t>
  </si>
  <si>
    <t>Dystrybucja (opłata sieciowa
stała) [m-c]</t>
  </si>
  <si>
    <t>Dystrybucja (opłata sieciowa
zmienna) [kWh]</t>
  </si>
  <si>
    <t>Tabela nr 3 - Punkt poboru: Zarząd Dróg Powiatowych w Ząbkowicach Śląskich ul. Daleka 19, 57-200 Ząbkowice Śląskie - Grypa taryfowa OSD W-3.6</t>
  </si>
  <si>
    <t>Tabela nr 4 - Punkt poboru: Zarząd Dróg Powiatowych w Ząbkowicach Śląskich ul. Sportowa 18, 57-200 Ząbkowice Śląskie - Grypa taryfowa OSD W-3.6</t>
  </si>
  <si>
    <t>WBKZP.272.44.2021</t>
  </si>
  <si>
    <t>Załącznik nr 3 do SWZ</t>
  </si>
  <si>
    <t>Tabela nr 10 - Punkt poboru: Dom Pomocy Społecznej w Ziębicach ul. Kościelna 10, 57-220 Ziębice - Grypa taryfowa OSD W-5.1</t>
  </si>
  <si>
    <t xml:space="preserve">Dystrybucja (opłata sieciowa stała kWh/h) </t>
  </si>
  <si>
    <t>Dystrybucja (opłata sieciowa
stała) [kWh/h]</t>
  </si>
  <si>
    <t>Tabela nr 11 - Punkt poboru: Dom Pomocy Społecznej w Ziębicach ul. Kościelna 10, 57-220 Ziębice - Grypa taryfowa OSD W-5.1</t>
  </si>
  <si>
    <t>Tabela nr 12 - Punkt poboru: Dom Pomocy Społecznej w Ząbkowicach Śląskich ul. Szpitalna 3, 57-200 Ząbkowice Śląskie - Grypa taryfowa OSD W-5.1</t>
  </si>
  <si>
    <t>Tabela nr 13 - Punkt poboru: Dom Pomocy Społecznej w Ząbkowicach Śląskich ul. Szpitalna 3, 57-200 Ząbkowice Śląskie - Grypa taryfowa OSD W-3.6</t>
  </si>
  <si>
    <r>
      <t xml:space="preserve">UWAGA!!! Kwoty </t>
    </r>
    <r>
      <rPr>
        <b/>
        <i/>
        <sz val="11"/>
        <color theme="1"/>
        <rFont val="Calibri"/>
        <family val="2"/>
        <charset val="238"/>
        <scheme val="minor"/>
      </rPr>
      <t xml:space="preserve">OGÓŁEM </t>
    </r>
    <r>
      <rPr>
        <i/>
        <sz val="11"/>
        <color theme="1"/>
        <rFont val="Calibri"/>
        <family val="2"/>
        <charset val="238"/>
        <scheme val="minor"/>
      </rPr>
      <t xml:space="preserve">z formularza cenowego należy przenieść do </t>
    </r>
    <r>
      <rPr>
        <b/>
        <i/>
        <sz val="11"/>
        <color theme="1"/>
        <rFont val="Calibri"/>
        <family val="2"/>
        <charset val="238"/>
        <scheme val="minor"/>
      </rPr>
      <t>formularza ofertowego</t>
    </r>
    <r>
      <rPr>
        <i/>
        <sz val="11"/>
        <color theme="1"/>
        <rFont val="Calibri"/>
        <family val="2"/>
        <charset val="238"/>
        <scheme val="minor"/>
      </rPr>
      <t xml:space="preserve"> - załącznik nr 1 do SWZ.</t>
    </r>
  </si>
  <si>
    <t>Tabela nr 9 - Punkt poboru: Dom Pomocy Społecznej w Opolnicy, ul. Główna 58, 57-256 Bardo „Zamek” - Grypa taryfowa OSD W-3.6</t>
  </si>
  <si>
    <t>Tabela nr 5 - Punkt poboru: Dom Wczasów Dziecięcych w Bardzie ul. Polna 10, 57-256 Bardo (budynek główny) - Grypa taryfowa OSD W-5.1</t>
  </si>
  <si>
    <t>Tabela nr 6 - Punkt poboru: Dom Wczasów Dziecięcych w Bardzie ul. Polna 10, 57-256 Bardo (budynek szkolny) - Grypa taryfowa OSD W-3.6</t>
  </si>
  <si>
    <t>Tabela nr 7 - Punkt poboru: Dom Pomocy Społecznej w Opolnicy, Opolnica 58, 57-256 Bardo „Zamek” - Grypa taryfowa OSD W-5.1</t>
  </si>
  <si>
    <t>Tabela nr 8 - Punkt poboru: Dom Pomocy Społecznej w Opolnicy, ul. Główna 60, 57-256 Bardo „Oleńka” - Grypa taryfowa OSD W-5.1</t>
  </si>
  <si>
    <t>Tabela nr 10 - Punkt poboru: Dom Pomocy Społecznej w Ziębicach ul. Kościelna 10, 57-220 Ziębice - Grypa taryfowa OSD W-3.6</t>
  </si>
  <si>
    <t>(RAZEM NETTO Tabel od nr 1 do 13)</t>
  </si>
  <si>
    <t>(RAZEM VAT Tabel od nr 1 do 13)</t>
  </si>
  <si>
    <t>(RAZEM BRUTTO Tabel od nr 1 do 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</si>
</sst>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\ _z_ł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3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4" fontId="0" fillId="0" borderId="0" xfId="0" applyNumberFormat="1" applyBorder="1" applyAlignment="1">
      <alignment vertical="center" wrapText="1"/>
    </xf>
    <xf numFmtId="0" fontId="3" fillId="0" borderId="0" xfId="0" applyFont="1" applyAlignment="1">
      <alignment horizontal="right" vertical="top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2" fontId="0" fillId="0" borderId="1" xfId="0" applyNumberFormat="1" applyBorder="1" applyAlignment="1">
      <alignment horizontal="right" vertical="center" wrapText="1"/>
    </xf>
    <xf numFmtId="2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2" fontId="0" fillId="0" borderId="0" xfId="0" applyNumberFormat="1" applyBorder="1" applyAlignment="1">
      <alignment horizontal="center" vertical="center" wrapText="1"/>
    </xf>
    <xf numFmtId="9" fontId="0" fillId="0" borderId="0" xfId="0" applyNumberFormat="1" applyBorder="1" applyAlignment="1">
      <alignment horizontal="right" vertical="center" wrapText="1"/>
    </xf>
    <xf numFmtId="2" fontId="0" fillId="0" borderId="0" xfId="0" applyNumberFormat="1" applyBorder="1" applyAlignment="1">
      <alignment horizontal="right" vertical="center" wrapText="1"/>
    </xf>
    <xf numFmtId="2" fontId="0" fillId="0" borderId="4" xfId="0" applyNumberFormat="1" applyBorder="1" applyAlignment="1">
      <alignment horizontal="center" vertical="center" wrapText="1"/>
    </xf>
    <xf numFmtId="9" fontId="0" fillId="0" borderId="4" xfId="0" applyNumberFormat="1" applyBorder="1" applyAlignment="1">
      <alignment horizontal="right" vertical="center" wrapText="1"/>
    </xf>
    <xf numFmtId="2" fontId="0" fillId="0" borderId="4" xfId="0" applyNumberFormat="1" applyBorder="1" applyAlignment="1">
      <alignment horizontal="right" vertical="center" wrapText="1"/>
    </xf>
    <xf numFmtId="4" fontId="0" fillId="0" borderId="5" xfId="0" applyNumberForma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 wrapText="1"/>
    </xf>
    <xf numFmtId="9" fontId="0" fillId="0" borderId="7" xfId="0" applyNumberFormat="1" applyBorder="1" applyAlignment="1">
      <alignment horizontal="right" vertical="center" wrapText="1"/>
    </xf>
    <xf numFmtId="2" fontId="0" fillId="0" borderId="7" xfId="0" applyNumberFormat="1" applyBorder="1" applyAlignment="1">
      <alignment horizontal="right" vertical="center" wrapText="1"/>
    </xf>
    <xf numFmtId="4" fontId="0" fillId="0" borderId="7" xfId="0" applyNumberFormat="1" applyBorder="1" applyAlignment="1">
      <alignment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5"/>
  <sheetViews>
    <sheetView tabSelected="1" topLeftCell="A103" zoomScale="115" zoomScaleNormal="115" workbookViewId="0">
      <selection activeCell="D109" sqref="D109"/>
    </sheetView>
  </sheetViews>
  <sheetFormatPr defaultRowHeight="15" x14ac:dyDescent="0.25"/>
  <cols>
    <col min="1" max="1" width="5.28515625" customWidth="1"/>
    <col min="2" max="2" width="27.7109375" customWidth="1"/>
    <col min="3" max="3" width="19.28515625" customWidth="1"/>
    <col min="4" max="4" width="22.5703125" customWidth="1"/>
    <col min="5" max="5" width="18.140625" customWidth="1"/>
    <col min="7" max="7" width="18.140625" customWidth="1"/>
    <col min="8" max="8" width="17.7109375" customWidth="1"/>
    <col min="12" max="12" width="33" customWidth="1"/>
  </cols>
  <sheetData>
    <row r="1" spans="1:8" ht="36" customHeight="1" x14ac:dyDescent="0.25">
      <c r="B1" s="65" t="s">
        <v>6</v>
      </c>
      <c r="C1" s="65"/>
      <c r="D1" s="65"/>
      <c r="E1" s="65"/>
      <c r="F1" s="3"/>
      <c r="G1" s="64" t="s">
        <v>25</v>
      </c>
      <c r="H1" s="64"/>
    </row>
    <row r="2" spans="1:8" ht="29.25" customHeight="1" x14ac:dyDescent="0.3">
      <c r="B2" s="33" t="s">
        <v>24</v>
      </c>
      <c r="C2" s="24"/>
      <c r="D2" s="24"/>
      <c r="E2" s="24"/>
      <c r="F2" s="3"/>
      <c r="G2" s="27"/>
      <c r="H2" s="27"/>
    </row>
    <row r="3" spans="1:8" ht="23.25" customHeight="1" x14ac:dyDescent="0.25">
      <c r="A3" s="66" t="s">
        <v>16</v>
      </c>
      <c r="B3" s="67"/>
      <c r="C3" s="67"/>
      <c r="D3" s="67"/>
      <c r="E3" s="67"/>
      <c r="F3" s="67"/>
      <c r="G3" s="67"/>
      <c r="H3" s="67"/>
    </row>
    <row r="4" spans="1:8" ht="23.25" customHeight="1" x14ac:dyDescent="0.3">
      <c r="B4" s="32"/>
      <c r="C4" s="24"/>
      <c r="D4" s="24"/>
      <c r="E4" s="24"/>
      <c r="F4" s="3"/>
      <c r="G4" s="17"/>
      <c r="H4" s="17"/>
    </row>
    <row r="5" spans="1:8" ht="27.75" customHeight="1" x14ac:dyDescent="0.25">
      <c r="A5" s="52" t="s">
        <v>15</v>
      </c>
      <c r="B5" s="53"/>
      <c r="C5" s="53"/>
      <c r="D5" s="53"/>
      <c r="E5" s="53"/>
      <c r="F5" s="53"/>
      <c r="G5" s="53"/>
      <c r="H5" s="54"/>
    </row>
    <row r="6" spans="1:8" s="14" customFormat="1" ht="12" x14ac:dyDescent="0.25">
      <c r="A6" s="12"/>
      <c r="B6" s="12"/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>
        <v>6</v>
      </c>
    </row>
    <row r="7" spans="1:8" s="10" customFormat="1" ht="90" x14ac:dyDescent="0.25">
      <c r="A7" s="7" t="s">
        <v>10</v>
      </c>
      <c r="B7" s="8" t="s">
        <v>0</v>
      </c>
      <c r="C7" s="9" t="s">
        <v>8</v>
      </c>
      <c r="D7" s="9" t="s">
        <v>5</v>
      </c>
      <c r="E7" s="9" t="s">
        <v>1</v>
      </c>
      <c r="F7" s="9" t="s">
        <v>2</v>
      </c>
      <c r="G7" s="9" t="s">
        <v>3</v>
      </c>
      <c r="H7" s="9" t="s">
        <v>4</v>
      </c>
    </row>
    <row r="8" spans="1:8" ht="43.15" x14ac:dyDescent="0.3">
      <c r="A8" s="5">
        <v>1</v>
      </c>
      <c r="B8" s="1" t="s">
        <v>18</v>
      </c>
      <c r="C8" s="20">
        <v>201467</v>
      </c>
      <c r="D8" s="31"/>
      <c r="E8" s="28">
        <f>C8*D8</f>
        <v>0</v>
      </c>
      <c r="F8" s="30"/>
      <c r="G8" s="28">
        <f>E8*F8</f>
        <v>0</v>
      </c>
      <c r="H8" s="21">
        <f>+E8+G8</f>
        <v>0</v>
      </c>
    </row>
    <row r="9" spans="1:8" ht="36" customHeight="1" x14ac:dyDescent="0.3">
      <c r="A9" s="5">
        <v>2</v>
      </c>
      <c r="B9" s="6" t="s">
        <v>19</v>
      </c>
      <c r="C9" s="20">
        <v>12</v>
      </c>
      <c r="D9" s="31"/>
      <c r="E9" s="28">
        <f>C9*D9</f>
        <v>0</v>
      </c>
      <c r="F9" s="30"/>
      <c r="G9" s="28">
        <f t="shared" ref="G9:G12" si="0">E9*F9</f>
        <v>0</v>
      </c>
      <c r="H9" s="21">
        <f>+E9+G9</f>
        <v>0</v>
      </c>
    </row>
    <row r="10" spans="1:8" ht="30" x14ac:dyDescent="0.25">
      <c r="A10" s="5">
        <v>3</v>
      </c>
      <c r="B10" s="1" t="s">
        <v>20</v>
      </c>
      <c r="C10" s="20">
        <v>12</v>
      </c>
      <c r="D10" s="31"/>
      <c r="E10" s="28">
        <f>C10*D10</f>
        <v>0</v>
      </c>
      <c r="F10" s="30"/>
      <c r="G10" s="28">
        <f t="shared" si="0"/>
        <v>0</v>
      </c>
      <c r="H10" s="21">
        <f>+E10+G10</f>
        <v>0</v>
      </c>
    </row>
    <row r="11" spans="1:8" ht="30" x14ac:dyDescent="0.25">
      <c r="A11" s="5">
        <v>4</v>
      </c>
      <c r="B11" s="1" t="s">
        <v>21</v>
      </c>
      <c r="C11" s="20">
        <v>201467</v>
      </c>
      <c r="D11" s="31"/>
      <c r="E11" s="28">
        <f>C11*D11</f>
        <v>0</v>
      </c>
      <c r="F11" s="30"/>
      <c r="G11" s="28">
        <f t="shared" si="0"/>
        <v>0</v>
      </c>
      <c r="H11" s="21">
        <f>E11+G11</f>
        <v>0</v>
      </c>
    </row>
    <row r="12" spans="1:8" s="10" customFormat="1" ht="28.5" customHeight="1" x14ac:dyDescent="0.3">
      <c r="A12" s="55" t="s">
        <v>7</v>
      </c>
      <c r="B12" s="56"/>
      <c r="C12" s="56"/>
      <c r="D12" s="57"/>
      <c r="E12" s="29">
        <f>SUM(E8:E11)</f>
        <v>0</v>
      </c>
      <c r="F12" s="30"/>
      <c r="G12" s="28">
        <f t="shared" si="0"/>
        <v>0</v>
      </c>
      <c r="H12" s="21">
        <f>SUM(H8:H11)</f>
        <v>0</v>
      </c>
    </row>
    <row r="13" spans="1:8" s="10" customFormat="1" ht="18.75" customHeight="1" x14ac:dyDescent="0.3">
      <c r="A13" s="15"/>
      <c r="B13" s="15"/>
      <c r="C13" s="15"/>
      <c r="D13" s="15"/>
      <c r="E13" s="16"/>
      <c r="F13" s="16"/>
      <c r="G13" s="16"/>
      <c r="H13" s="16"/>
    </row>
    <row r="14" spans="1:8" ht="29.25" customHeight="1" x14ac:dyDescent="0.25">
      <c r="A14" s="52" t="s">
        <v>17</v>
      </c>
      <c r="B14" s="53"/>
      <c r="C14" s="53"/>
      <c r="D14" s="53"/>
      <c r="E14" s="53"/>
      <c r="F14" s="53"/>
      <c r="G14" s="53"/>
      <c r="H14" s="54"/>
    </row>
    <row r="15" spans="1:8" s="14" customFormat="1" ht="12" x14ac:dyDescent="0.25">
      <c r="A15" s="12"/>
      <c r="B15" s="12"/>
      <c r="C15" s="13">
        <v>1</v>
      </c>
      <c r="D15" s="13">
        <v>2</v>
      </c>
      <c r="E15" s="13">
        <v>3</v>
      </c>
      <c r="F15" s="13">
        <v>4</v>
      </c>
      <c r="G15" s="13">
        <v>5</v>
      </c>
      <c r="H15" s="13">
        <v>6</v>
      </c>
    </row>
    <row r="16" spans="1:8" s="11" customFormat="1" ht="90" x14ac:dyDescent="0.25">
      <c r="A16" s="7" t="s">
        <v>10</v>
      </c>
      <c r="B16" s="8" t="s">
        <v>0</v>
      </c>
      <c r="C16" s="9" t="s">
        <v>8</v>
      </c>
      <c r="D16" s="9" t="s">
        <v>5</v>
      </c>
      <c r="E16" s="9" t="s">
        <v>1</v>
      </c>
      <c r="F16" s="9" t="s">
        <v>2</v>
      </c>
      <c r="G16" s="9" t="s">
        <v>3</v>
      </c>
      <c r="H16" s="9" t="s">
        <v>4</v>
      </c>
    </row>
    <row r="17" spans="1:8" ht="45" x14ac:dyDescent="0.25">
      <c r="A17" s="5">
        <v>1</v>
      </c>
      <c r="B17" s="2" t="s">
        <v>18</v>
      </c>
      <c r="C17" s="20">
        <v>213715</v>
      </c>
      <c r="D17" s="31"/>
      <c r="E17" s="28">
        <f>C17*D17</f>
        <v>0</v>
      </c>
      <c r="F17" s="30"/>
      <c r="G17" s="28">
        <f>E17*F17</f>
        <v>0</v>
      </c>
      <c r="H17" s="21">
        <f>+E17+G17</f>
        <v>0</v>
      </c>
    </row>
    <row r="18" spans="1:8" ht="36.75" customHeight="1" x14ac:dyDescent="0.25">
      <c r="A18" s="5">
        <v>2</v>
      </c>
      <c r="B18" s="6" t="s">
        <v>19</v>
      </c>
      <c r="C18" s="20">
        <v>12</v>
      </c>
      <c r="D18" s="31"/>
      <c r="E18" s="28">
        <f>C18*D18</f>
        <v>0</v>
      </c>
      <c r="F18" s="30"/>
      <c r="G18" s="28">
        <f t="shared" ref="G18:G21" si="1">E18*F18</f>
        <v>0</v>
      </c>
      <c r="H18" s="21">
        <f>+E18+G18</f>
        <v>0</v>
      </c>
    </row>
    <row r="19" spans="1:8" ht="30" x14ac:dyDescent="0.25">
      <c r="A19" s="5">
        <v>3</v>
      </c>
      <c r="B19" s="2" t="s">
        <v>20</v>
      </c>
      <c r="C19" s="20">
        <v>12</v>
      </c>
      <c r="D19" s="31"/>
      <c r="E19" s="28">
        <f>C19*D19</f>
        <v>0</v>
      </c>
      <c r="F19" s="30"/>
      <c r="G19" s="28">
        <f t="shared" si="1"/>
        <v>0</v>
      </c>
      <c r="H19" s="21">
        <f>+E19+G19</f>
        <v>0</v>
      </c>
    </row>
    <row r="20" spans="1:8" ht="30" x14ac:dyDescent="0.25">
      <c r="A20" s="5">
        <v>4</v>
      </c>
      <c r="B20" s="2" t="s">
        <v>21</v>
      </c>
      <c r="C20" s="20">
        <v>213715</v>
      </c>
      <c r="D20" s="31"/>
      <c r="E20" s="28">
        <f>C20*D20</f>
        <v>0</v>
      </c>
      <c r="F20" s="30"/>
      <c r="G20" s="28">
        <f t="shared" si="1"/>
        <v>0</v>
      </c>
      <c r="H20" s="21">
        <f>E20+G20</f>
        <v>0</v>
      </c>
    </row>
    <row r="21" spans="1:8" s="10" customFormat="1" ht="28.5" customHeight="1" x14ac:dyDescent="0.25">
      <c r="A21" s="55" t="s">
        <v>7</v>
      </c>
      <c r="B21" s="56"/>
      <c r="C21" s="56"/>
      <c r="D21" s="57"/>
      <c r="E21" s="29">
        <f>SUM(E17:E20)</f>
        <v>0</v>
      </c>
      <c r="F21" s="30"/>
      <c r="G21" s="28">
        <f t="shared" si="1"/>
        <v>0</v>
      </c>
      <c r="H21" s="21">
        <f>SUM(H17:H20)</f>
        <v>0</v>
      </c>
    </row>
    <row r="22" spans="1:8" s="10" customFormat="1" ht="21.75" customHeight="1" x14ac:dyDescent="0.25">
      <c r="A22" s="15"/>
      <c r="B22" s="15"/>
      <c r="C22" s="15"/>
      <c r="D22" s="15"/>
      <c r="E22" s="16"/>
      <c r="F22" s="16"/>
      <c r="G22" s="16"/>
      <c r="H22" s="16"/>
    </row>
    <row r="23" spans="1:8" s="10" customFormat="1" ht="29.25" customHeight="1" x14ac:dyDescent="0.25">
      <c r="A23" s="52" t="s">
        <v>22</v>
      </c>
      <c r="B23" s="53"/>
      <c r="C23" s="53"/>
      <c r="D23" s="53"/>
      <c r="E23" s="53"/>
      <c r="F23" s="53"/>
      <c r="G23" s="53"/>
      <c r="H23" s="54"/>
    </row>
    <row r="24" spans="1:8" s="14" customFormat="1" ht="12" x14ac:dyDescent="0.2">
      <c r="A24" s="12"/>
      <c r="B24" s="12"/>
      <c r="C24" s="13">
        <v>1</v>
      </c>
      <c r="D24" s="13">
        <v>2</v>
      </c>
      <c r="E24" s="13">
        <v>3</v>
      </c>
      <c r="F24" s="13">
        <v>4</v>
      </c>
      <c r="G24" s="13">
        <v>5</v>
      </c>
      <c r="H24" s="13">
        <v>6</v>
      </c>
    </row>
    <row r="25" spans="1:8" s="10" customFormat="1" ht="90" x14ac:dyDescent="0.25">
      <c r="A25" s="7" t="s">
        <v>10</v>
      </c>
      <c r="B25" s="8" t="s">
        <v>0</v>
      </c>
      <c r="C25" s="9" t="s">
        <v>8</v>
      </c>
      <c r="D25" s="9" t="s">
        <v>5</v>
      </c>
      <c r="E25" s="9" t="s">
        <v>1</v>
      </c>
      <c r="F25" s="9" t="s">
        <v>2</v>
      </c>
      <c r="G25" s="9" t="s">
        <v>3</v>
      </c>
      <c r="H25" s="9" t="s">
        <v>4</v>
      </c>
    </row>
    <row r="26" spans="1:8" ht="45" x14ac:dyDescent="0.25">
      <c r="A26" s="5">
        <v>1</v>
      </c>
      <c r="B26" s="2" t="s">
        <v>18</v>
      </c>
      <c r="C26" s="20">
        <v>59622</v>
      </c>
      <c r="D26" s="31"/>
      <c r="E26" s="28">
        <f>C26*D26</f>
        <v>0</v>
      </c>
      <c r="F26" s="30"/>
      <c r="G26" s="28">
        <f>E26*F26</f>
        <v>0</v>
      </c>
      <c r="H26" s="21">
        <f>+E26+G26</f>
        <v>0</v>
      </c>
    </row>
    <row r="27" spans="1:8" ht="37.5" customHeight="1" x14ac:dyDescent="0.25">
      <c r="A27" s="5">
        <v>2</v>
      </c>
      <c r="B27" s="6" t="s">
        <v>19</v>
      </c>
      <c r="C27" s="5">
        <v>12</v>
      </c>
      <c r="D27" s="31"/>
      <c r="E27" s="28">
        <f>C27*D27</f>
        <v>0</v>
      </c>
      <c r="F27" s="30"/>
      <c r="G27" s="28">
        <f t="shared" ref="G27:G30" si="2">E27*F27</f>
        <v>0</v>
      </c>
      <c r="H27" s="21">
        <f>+E27+G27</f>
        <v>0</v>
      </c>
    </row>
    <row r="28" spans="1:8" ht="30" x14ac:dyDescent="0.25">
      <c r="A28" s="5">
        <v>3</v>
      </c>
      <c r="B28" s="2" t="s">
        <v>20</v>
      </c>
      <c r="C28" s="5">
        <v>12</v>
      </c>
      <c r="D28" s="31"/>
      <c r="E28" s="28">
        <f>C28*D28</f>
        <v>0</v>
      </c>
      <c r="F28" s="30"/>
      <c r="G28" s="28">
        <f t="shared" si="2"/>
        <v>0</v>
      </c>
      <c r="H28" s="21">
        <f>+E28+G28</f>
        <v>0</v>
      </c>
    </row>
    <row r="29" spans="1:8" ht="30" x14ac:dyDescent="0.25">
      <c r="A29" s="5">
        <v>4</v>
      </c>
      <c r="B29" s="2" t="s">
        <v>21</v>
      </c>
      <c r="C29" s="20">
        <v>59622</v>
      </c>
      <c r="D29" s="31"/>
      <c r="E29" s="28">
        <f>C29*D29</f>
        <v>0</v>
      </c>
      <c r="F29" s="30"/>
      <c r="G29" s="28">
        <f t="shared" si="2"/>
        <v>0</v>
      </c>
      <c r="H29" s="21">
        <f>E29+G29</f>
        <v>0</v>
      </c>
    </row>
    <row r="30" spans="1:8" s="10" customFormat="1" ht="29.25" customHeight="1" x14ac:dyDescent="0.25">
      <c r="A30" s="55" t="s">
        <v>7</v>
      </c>
      <c r="B30" s="56"/>
      <c r="C30" s="56"/>
      <c r="D30" s="57"/>
      <c r="E30" s="29">
        <f>SUM(E26:E29)</f>
        <v>0</v>
      </c>
      <c r="F30" s="30"/>
      <c r="G30" s="28">
        <f t="shared" si="2"/>
        <v>0</v>
      </c>
      <c r="H30" s="21">
        <f>SUM(H26:H29)</f>
        <v>0</v>
      </c>
    </row>
    <row r="31" spans="1:8" s="10" customFormat="1" ht="24" customHeight="1" x14ac:dyDescent="0.25">
      <c r="A31" s="15"/>
      <c r="B31" s="15"/>
      <c r="C31" s="15"/>
      <c r="D31" s="15"/>
      <c r="E31" s="16"/>
      <c r="F31" s="16"/>
      <c r="G31" s="16"/>
      <c r="H31" s="16"/>
    </row>
    <row r="32" spans="1:8" s="10" customFormat="1" ht="31.5" customHeight="1" x14ac:dyDescent="0.25">
      <c r="A32" s="52" t="s">
        <v>23</v>
      </c>
      <c r="B32" s="53"/>
      <c r="C32" s="53"/>
      <c r="D32" s="53"/>
      <c r="E32" s="53"/>
      <c r="F32" s="53"/>
      <c r="G32" s="53"/>
      <c r="H32" s="54"/>
    </row>
    <row r="33" spans="1:8" s="14" customFormat="1" ht="12" x14ac:dyDescent="0.2">
      <c r="A33" s="12"/>
      <c r="B33" s="12"/>
      <c r="C33" s="13">
        <v>1</v>
      </c>
      <c r="D33" s="13">
        <v>2</v>
      </c>
      <c r="E33" s="13">
        <v>3</v>
      </c>
      <c r="F33" s="13">
        <v>4</v>
      </c>
      <c r="G33" s="13">
        <v>5</v>
      </c>
      <c r="H33" s="13">
        <v>6</v>
      </c>
    </row>
    <row r="34" spans="1:8" s="11" customFormat="1" ht="90" x14ac:dyDescent="0.25">
      <c r="A34" s="7" t="s">
        <v>10</v>
      </c>
      <c r="B34" s="8" t="s">
        <v>0</v>
      </c>
      <c r="C34" s="9" t="s">
        <v>8</v>
      </c>
      <c r="D34" s="9" t="s">
        <v>5</v>
      </c>
      <c r="E34" s="9" t="s">
        <v>1</v>
      </c>
      <c r="F34" s="9" t="s">
        <v>2</v>
      </c>
      <c r="G34" s="9" t="s">
        <v>3</v>
      </c>
      <c r="H34" s="9" t="s">
        <v>4</v>
      </c>
    </row>
    <row r="35" spans="1:8" ht="45" x14ac:dyDescent="0.25">
      <c r="A35" s="5">
        <v>1</v>
      </c>
      <c r="B35" s="2" t="s">
        <v>18</v>
      </c>
      <c r="C35" s="20">
        <v>39682</v>
      </c>
      <c r="D35" s="31"/>
      <c r="E35" s="28">
        <f>C35*D35</f>
        <v>0</v>
      </c>
      <c r="F35" s="30"/>
      <c r="G35" s="28">
        <f>E35*F35</f>
        <v>0</v>
      </c>
      <c r="H35" s="21">
        <f>+E35+G35</f>
        <v>0</v>
      </c>
    </row>
    <row r="36" spans="1:8" ht="35.25" customHeight="1" x14ac:dyDescent="0.25">
      <c r="A36" s="5">
        <v>2</v>
      </c>
      <c r="B36" s="6" t="s">
        <v>19</v>
      </c>
      <c r="C36" s="20">
        <v>12</v>
      </c>
      <c r="D36" s="31"/>
      <c r="E36" s="28">
        <f>C36*D36</f>
        <v>0</v>
      </c>
      <c r="F36" s="30"/>
      <c r="G36" s="28">
        <f t="shared" ref="G36:G39" si="3">E36*F36</f>
        <v>0</v>
      </c>
      <c r="H36" s="21">
        <f>+E36+G36</f>
        <v>0</v>
      </c>
    </row>
    <row r="37" spans="1:8" ht="30" x14ac:dyDescent="0.25">
      <c r="A37" s="5">
        <v>3</v>
      </c>
      <c r="B37" s="2" t="s">
        <v>20</v>
      </c>
      <c r="C37" s="20">
        <v>12</v>
      </c>
      <c r="D37" s="31"/>
      <c r="E37" s="28">
        <f>C37*D37</f>
        <v>0</v>
      </c>
      <c r="F37" s="30"/>
      <c r="G37" s="28">
        <f t="shared" si="3"/>
        <v>0</v>
      </c>
      <c r="H37" s="21">
        <f>+E37+G37</f>
        <v>0</v>
      </c>
    </row>
    <row r="38" spans="1:8" ht="30" x14ac:dyDescent="0.25">
      <c r="A38" s="5">
        <v>4</v>
      </c>
      <c r="B38" s="2" t="s">
        <v>21</v>
      </c>
      <c r="C38" s="20">
        <v>39682</v>
      </c>
      <c r="D38" s="31"/>
      <c r="E38" s="28">
        <f>C38*D38</f>
        <v>0</v>
      </c>
      <c r="F38" s="30"/>
      <c r="G38" s="28">
        <f t="shared" si="3"/>
        <v>0</v>
      </c>
      <c r="H38" s="21">
        <f>E38+G38</f>
        <v>0</v>
      </c>
    </row>
    <row r="39" spans="1:8" s="10" customFormat="1" ht="29.25" customHeight="1" x14ac:dyDescent="0.25">
      <c r="A39" s="55" t="s">
        <v>7</v>
      </c>
      <c r="B39" s="56"/>
      <c r="C39" s="56"/>
      <c r="D39" s="57"/>
      <c r="E39" s="29">
        <f>SUM(E35:E38)</f>
        <v>0</v>
      </c>
      <c r="F39" s="30"/>
      <c r="G39" s="28">
        <f t="shared" si="3"/>
        <v>0</v>
      </c>
      <c r="H39" s="21">
        <f>SUM(H35:H38)</f>
        <v>0</v>
      </c>
    </row>
    <row r="40" spans="1:8" s="10" customFormat="1" ht="21.75" customHeight="1" x14ac:dyDescent="0.25">
      <c r="A40" s="15"/>
      <c r="B40" s="15"/>
      <c r="C40" s="15"/>
      <c r="D40" s="15"/>
      <c r="E40" s="16"/>
      <c r="F40" s="16"/>
      <c r="G40" s="16"/>
      <c r="H40" s="16"/>
    </row>
    <row r="41" spans="1:8" s="10" customFormat="1" ht="30.75" customHeight="1" x14ac:dyDescent="0.25">
      <c r="A41" s="52" t="s">
        <v>34</v>
      </c>
      <c r="B41" s="53"/>
      <c r="C41" s="53"/>
      <c r="D41" s="53"/>
      <c r="E41" s="53"/>
      <c r="F41" s="53"/>
      <c r="G41" s="53"/>
      <c r="H41" s="54"/>
    </row>
    <row r="42" spans="1:8" s="14" customFormat="1" ht="13.5" customHeight="1" x14ac:dyDescent="0.2">
      <c r="A42" s="12"/>
      <c r="B42" s="12"/>
      <c r="C42" s="13">
        <v>1</v>
      </c>
      <c r="D42" s="13">
        <v>2</v>
      </c>
      <c r="E42" s="13">
        <v>3</v>
      </c>
      <c r="F42" s="13">
        <v>4</v>
      </c>
      <c r="G42" s="13">
        <v>5</v>
      </c>
      <c r="H42" s="13">
        <v>6</v>
      </c>
    </row>
    <row r="43" spans="1:8" s="10" customFormat="1" ht="90" x14ac:dyDescent="0.25">
      <c r="A43" s="7" t="s">
        <v>10</v>
      </c>
      <c r="B43" s="8" t="s">
        <v>0</v>
      </c>
      <c r="C43" s="9" t="s">
        <v>8</v>
      </c>
      <c r="D43" s="9" t="s">
        <v>5</v>
      </c>
      <c r="E43" s="9" t="s">
        <v>1</v>
      </c>
      <c r="F43" s="9" t="s">
        <v>2</v>
      </c>
      <c r="G43" s="9" t="s">
        <v>3</v>
      </c>
      <c r="H43" s="9" t="s">
        <v>4</v>
      </c>
    </row>
    <row r="44" spans="1:8" ht="45" x14ac:dyDescent="0.25">
      <c r="A44" s="5">
        <v>1</v>
      </c>
      <c r="B44" s="2" t="s">
        <v>18</v>
      </c>
      <c r="C44" s="20">
        <v>273323</v>
      </c>
      <c r="D44" s="31"/>
      <c r="E44" s="28">
        <f>C44*D44</f>
        <v>0</v>
      </c>
      <c r="F44" s="30"/>
      <c r="G44" s="28">
        <f>E44*F44</f>
        <v>0</v>
      </c>
      <c r="H44" s="21">
        <f>+E44+G44</f>
        <v>0</v>
      </c>
    </row>
    <row r="45" spans="1:8" ht="36" customHeight="1" x14ac:dyDescent="0.25">
      <c r="A45" s="5">
        <v>2</v>
      </c>
      <c r="B45" s="6" t="s">
        <v>19</v>
      </c>
      <c r="C45" s="20">
        <v>12</v>
      </c>
      <c r="D45" s="31"/>
      <c r="E45" s="28">
        <f>C45*D45</f>
        <v>0</v>
      </c>
      <c r="F45" s="30"/>
      <c r="G45" s="28">
        <f t="shared" ref="G45:G48" si="4">E45*F45</f>
        <v>0</v>
      </c>
      <c r="H45" s="21">
        <f>+E45+G45</f>
        <v>0</v>
      </c>
    </row>
    <row r="46" spans="1:8" ht="30" x14ac:dyDescent="0.25">
      <c r="A46" s="5">
        <v>3</v>
      </c>
      <c r="B46" s="2" t="s">
        <v>27</v>
      </c>
      <c r="C46" s="20">
        <v>1314000</v>
      </c>
      <c r="D46" s="31"/>
      <c r="E46" s="28">
        <f>C46*D46</f>
        <v>0</v>
      </c>
      <c r="F46" s="30"/>
      <c r="G46" s="28">
        <f t="shared" si="4"/>
        <v>0</v>
      </c>
      <c r="H46" s="21">
        <f>+E46+G46</f>
        <v>0</v>
      </c>
    </row>
    <row r="47" spans="1:8" ht="30" x14ac:dyDescent="0.25">
      <c r="A47" s="5">
        <v>4</v>
      </c>
      <c r="B47" s="2" t="s">
        <v>21</v>
      </c>
      <c r="C47" s="20">
        <v>273323</v>
      </c>
      <c r="D47" s="31"/>
      <c r="E47" s="28">
        <f>C47*D47</f>
        <v>0</v>
      </c>
      <c r="F47" s="30"/>
      <c r="G47" s="28">
        <f t="shared" si="4"/>
        <v>0</v>
      </c>
      <c r="H47" s="21">
        <f>E47+G47</f>
        <v>0</v>
      </c>
    </row>
    <row r="48" spans="1:8" ht="24.75" customHeight="1" x14ac:dyDescent="0.25">
      <c r="A48" s="55" t="s">
        <v>7</v>
      </c>
      <c r="B48" s="56"/>
      <c r="C48" s="56"/>
      <c r="D48" s="57"/>
      <c r="E48" s="29">
        <f>SUM(E44:E47)</f>
        <v>0</v>
      </c>
      <c r="F48" s="30"/>
      <c r="G48" s="28">
        <f t="shared" si="4"/>
        <v>0</v>
      </c>
      <c r="H48" s="21">
        <f>SUM(H44:H47)</f>
        <v>0</v>
      </c>
    </row>
    <row r="49" spans="1:8" ht="24.75" customHeight="1" x14ac:dyDescent="0.25">
      <c r="A49" s="25"/>
      <c r="B49" s="26"/>
      <c r="C49" s="26"/>
      <c r="D49" s="26"/>
      <c r="E49" s="37"/>
      <c r="F49" s="38"/>
      <c r="G49" s="39"/>
      <c r="H49" s="40"/>
    </row>
    <row r="50" spans="1:8" s="10" customFormat="1" ht="30.75" customHeight="1" x14ac:dyDescent="0.25">
      <c r="A50" s="52" t="s">
        <v>35</v>
      </c>
      <c r="B50" s="53"/>
      <c r="C50" s="53"/>
      <c r="D50" s="53"/>
      <c r="E50" s="53"/>
      <c r="F50" s="53"/>
      <c r="G50" s="53"/>
      <c r="H50" s="54"/>
    </row>
    <row r="51" spans="1:8" s="14" customFormat="1" ht="13.5" customHeight="1" x14ac:dyDescent="0.2">
      <c r="A51" s="12"/>
      <c r="B51" s="12"/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</row>
    <row r="52" spans="1:8" s="10" customFormat="1" ht="90" x14ac:dyDescent="0.25">
      <c r="A52" s="7" t="s">
        <v>10</v>
      </c>
      <c r="B52" s="8" t="s">
        <v>0</v>
      </c>
      <c r="C52" s="9" t="s">
        <v>8</v>
      </c>
      <c r="D52" s="9" t="s">
        <v>5</v>
      </c>
      <c r="E52" s="9" t="s">
        <v>1</v>
      </c>
      <c r="F52" s="9" t="s">
        <v>2</v>
      </c>
      <c r="G52" s="9" t="s">
        <v>3</v>
      </c>
      <c r="H52" s="9" t="s">
        <v>4</v>
      </c>
    </row>
    <row r="53" spans="1:8" ht="45" x14ac:dyDescent="0.25">
      <c r="A53" s="5">
        <v>1</v>
      </c>
      <c r="B53" s="2" t="s">
        <v>18</v>
      </c>
      <c r="C53" s="20">
        <v>6007</v>
      </c>
      <c r="D53" s="31"/>
      <c r="E53" s="28">
        <f>C53*D53</f>
        <v>0</v>
      </c>
      <c r="F53" s="30"/>
      <c r="G53" s="28">
        <f>E53*F53</f>
        <v>0</v>
      </c>
      <c r="H53" s="21">
        <f>+E53+G53</f>
        <v>0</v>
      </c>
    </row>
    <row r="54" spans="1:8" ht="36" customHeight="1" x14ac:dyDescent="0.25">
      <c r="A54" s="5">
        <v>2</v>
      </c>
      <c r="B54" s="6" t="s">
        <v>19</v>
      </c>
      <c r="C54" s="5">
        <v>12</v>
      </c>
      <c r="D54" s="31"/>
      <c r="E54" s="28">
        <f>C54*D54</f>
        <v>0</v>
      </c>
      <c r="F54" s="30"/>
      <c r="G54" s="28">
        <f t="shared" ref="G54:G57" si="5">E54*F54</f>
        <v>0</v>
      </c>
      <c r="H54" s="21">
        <f>+E54+G54</f>
        <v>0</v>
      </c>
    </row>
    <row r="55" spans="1:8" ht="30" x14ac:dyDescent="0.25">
      <c r="A55" s="5">
        <v>3</v>
      </c>
      <c r="B55" s="2" t="s">
        <v>20</v>
      </c>
      <c r="C55" s="5">
        <v>12</v>
      </c>
      <c r="D55" s="31"/>
      <c r="E55" s="28">
        <f>C55*D55</f>
        <v>0</v>
      </c>
      <c r="F55" s="30"/>
      <c r="G55" s="28">
        <f t="shared" si="5"/>
        <v>0</v>
      </c>
      <c r="H55" s="21">
        <f>+E55+G55</f>
        <v>0</v>
      </c>
    </row>
    <row r="56" spans="1:8" ht="30" x14ac:dyDescent="0.25">
      <c r="A56" s="5">
        <v>4</v>
      </c>
      <c r="B56" s="2" t="s">
        <v>21</v>
      </c>
      <c r="C56" s="20">
        <v>6007</v>
      </c>
      <c r="D56" s="31"/>
      <c r="E56" s="28">
        <f>C56*D56</f>
        <v>0</v>
      </c>
      <c r="F56" s="30"/>
      <c r="G56" s="28">
        <f t="shared" si="5"/>
        <v>0</v>
      </c>
      <c r="H56" s="21">
        <f>E56+G56</f>
        <v>0</v>
      </c>
    </row>
    <row r="57" spans="1:8" ht="24.75" customHeight="1" x14ac:dyDescent="0.25">
      <c r="A57" s="55" t="s">
        <v>7</v>
      </c>
      <c r="B57" s="56"/>
      <c r="C57" s="56"/>
      <c r="D57" s="57"/>
      <c r="E57" s="29">
        <f>SUM(E53:E56)</f>
        <v>0</v>
      </c>
      <c r="F57" s="30"/>
      <c r="G57" s="28">
        <f t="shared" si="5"/>
        <v>0</v>
      </c>
      <c r="H57" s="21">
        <f>SUM(H53:H56)</f>
        <v>0</v>
      </c>
    </row>
    <row r="58" spans="1:8" ht="24.75" customHeight="1" x14ac:dyDescent="0.25">
      <c r="A58" s="22"/>
      <c r="B58" s="22"/>
      <c r="C58" s="22"/>
      <c r="D58" s="22"/>
      <c r="E58" s="34"/>
      <c r="F58" s="35"/>
      <c r="G58" s="36"/>
      <c r="H58" s="23"/>
    </row>
    <row r="59" spans="1:8" s="10" customFormat="1" ht="30.75" customHeight="1" x14ac:dyDescent="0.25">
      <c r="A59" s="52" t="s">
        <v>36</v>
      </c>
      <c r="B59" s="53"/>
      <c r="C59" s="53"/>
      <c r="D59" s="53"/>
      <c r="E59" s="53"/>
      <c r="F59" s="53"/>
      <c r="G59" s="53"/>
      <c r="H59" s="54"/>
    </row>
    <row r="60" spans="1:8" s="14" customFormat="1" ht="13.5" customHeight="1" x14ac:dyDescent="0.2">
      <c r="A60" s="12"/>
      <c r="B60" s="12"/>
      <c r="C60" s="13">
        <v>1</v>
      </c>
      <c r="D60" s="13">
        <v>2</v>
      </c>
      <c r="E60" s="13">
        <v>3</v>
      </c>
      <c r="F60" s="13">
        <v>4</v>
      </c>
      <c r="G60" s="13">
        <v>5</v>
      </c>
      <c r="H60" s="13">
        <v>6</v>
      </c>
    </row>
    <row r="61" spans="1:8" s="10" customFormat="1" ht="90" x14ac:dyDescent="0.25">
      <c r="A61" s="7" t="s">
        <v>10</v>
      </c>
      <c r="B61" s="8" t="s">
        <v>0</v>
      </c>
      <c r="C61" s="9" t="s">
        <v>8</v>
      </c>
      <c r="D61" s="9" t="s">
        <v>5</v>
      </c>
      <c r="E61" s="9" t="s">
        <v>1</v>
      </c>
      <c r="F61" s="9" t="s">
        <v>2</v>
      </c>
      <c r="G61" s="9" t="s">
        <v>3</v>
      </c>
      <c r="H61" s="9" t="s">
        <v>4</v>
      </c>
    </row>
    <row r="62" spans="1:8" ht="45" x14ac:dyDescent="0.25">
      <c r="A62" s="5">
        <v>1</v>
      </c>
      <c r="B62" s="2" t="s">
        <v>18</v>
      </c>
      <c r="C62" s="51">
        <v>912344</v>
      </c>
      <c r="D62" s="31"/>
      <c r="E62" s="28">
        <f>C62*D62</f>
        <v>0</v>
      </c>
      <c r="F62" s="30"/>
      <c r="G62" s="28">
        <f>E62*F62</f>
        <v>0</v>
      </c>
      <c r="H62" s="21">
        <f>+E62+G62</f>
        <v>0</v>
      </c>
    </row>
    <row r="63" spans="1:8" ht="36" customHeight="1" x14ac:dyDescent="0.25">
      <c r="A63" s="5">
        <v>2</v>
      </c>
      <c r="B63" s="6" t="s">
        <v>19</v>
      </c>
      <c r="C63" s="20">
        <v>12</v>
      </c>
      <c r="D63" s="31"/>
      <c r="E63" s="28">
        <f>C63*D63</f>
        <v>0</v>
      </c>
      <c r="F63" s="30"/>
      <c r="G63" s="28">
        <f t="shared" ref="G63:G66" si="6">E63*F63</f>
        <v>0</v>
      </c>
      <c r="H63" s="21">
        <f>+E63+G63</f>
        <v>0</v>
      </c>
    </row>
    <row r="64" spans="1:8" ht="30" x14ac:dyDescent="0.25">
      <c r="A64" s="5">
        <v>3</v>
      </c>
      <c r="B64" s="2" t="s">
        <v>27</v>
      </c>
      <c r="C64" s="20">
        <v>2365200</v>
      </c>
      <c r="D64" s="31"/>
      <c r="E64" s="28">
        <f>C64*D64</f>
        <v>0</v>
      </c>
      <c r="F64" s="30"/>
      <c r="G64" s="28">
        <f t="shared" si="6"/>
        <v>0</v>
      </c>
      <c r="H64" s="21">
        <f>+E64+G64</f>
        <v>0</v>
      </c>
    </row>
    <row r="65" spans="1:8" ht="30" x14ac:dyDescent="0.25">
      <c r="A65" s="5">
        <v>4</v>
      </c>
      <c r="B65" s="2" t="s">
        <v>21</v>
      </c>
      <c r="C65" s="20">
        <v>912344</v>
      </c>
      <c r="D65" s="31"/>
      <c r="E65" s="28">
        <f>C65*D65</f>
        <v>0</v>
      </c>
      <c r="F65" s="30"/>
      <c r="G65" s="28">
        <f t="shared" si="6"/>
        <v>0</v>
      </c>
      <c r="H65" s="21">
        <f>E65+G65</f>
        <v>0</v>
      </c>
    </row>
    <row r="66" spans="1:8" ht="24.75" customHeight="1" x14ac:dyDescent="0.25">
      <c r="A66" s="55" t="s">
        <v>7</v>
      </c>
      <c r="B66" s="56"/>
      <c r="C66" s="56"/>
      <c r="D66" s="57"/>
      <c r="E66" s="29">
        <f>SUM(E62:E65)</f>
        <v>0</v>
      </c>
      <c r="F66" s="30"/>
      <c r="G66" s="28">
        <f t="shared" si="6"/>
        <v>0</v>
      </c>
      <c r="H66" s="21">
        <f>SUM(H62:H65)</f>
        <v>0</v>
      </c>
    </row>
    <row r="67" spans="1:8" ht="24.75" customHeight="1" x14ac:dyDescent="0.25">
      <c r="A67" s="22"/>
      <c r="B67" s="22"/>
      <c r="C67" s="22"/>
      <c r="D67" s="22"/>
      <c r="E67" s="34"/>
      <c r="F67" s="35"/>
      <c r="G67" s="36"/>
      <c r="H67" s="23"/>
    </row>
    <row r="68" spans="1:8" s="10" customFormat="1" ht="30.75" customHeight="1" x14ac:dyDescent="0.25">
      <c r="A68" s="52" t="s">
        <v>37</v>
      </c>
      <c r="B68" s="53"/>
      <c r="C68" s="53"/>
      <c r="D68" s="53"/>
      <c r="E68" s="53"/>
      <c r="F68" s="53"/>
      <c r="G68" s="53"/>
      <c r="H68" s="54"/>
    </row>
    <row r="69" spans="1:8" s="14" customFormat="1" ht="13.5" customHeight="1" x14ac:dyDescent="0.2">
      <c r="A69" s="12"/>
      <c r="B69" s="12"/>
      <c r="C69" s="13">
        <v>1</v>
      </c>
      <c r="D69" s="13">
        <v>2</v>
      </c>
      <c r="E69" s="13">
        <v>3</v>
      </c>
      <c r="F69" s="13">
        <v>4</v>
      </c>
      <c r="G69" s="13">
        <v>5</v>
      </c>
      <c r="H69" s="13">
        <v>6</v>
      </c>
    </row>
    <row r="70" spans="1:8" s="10" customFormat="1" ht="90" x14ac:dyDescent="0.25">
      <c r="A70" s="7" t="s">
        <v>10</v>
      </c>
      <c r="B70" s="8" t="s">
        <v>0</v>
      </c>
      <c r="C70" s="9" t="s">
        <v>8</v>
      </c>
      <c r="D70" s="9" t="s">
        <v>5</v>
      </c>
      <c r="E70" s="9" t="s">
        <v>1</v>
      </c>
      <c r="F70" s="9" t="s">
        <v>2</v>
      </c>
      <c r="G70" s="9" t="s">
        <v>3</v>
      </c>
      <c r="H70" s="9" t="s">
        <v>4</v>
      </c>
    </row>
    <row r="71" spans="1:8" ht="45" x14ac:dyDescent="0.25">
      <c r="A71" s="5">
        <v>1</v>
      </c>
      <c r="B71" s="2" t="s">
        <v>18</v>
      </c>
      <c r="C71" s="20">
        <v>438187</v>
      </c>
      <c r="D71" s="31"/>
      <c r="E71" s="28">
        <f>C71*D71</f>
        <v>0</v>
      </c>
      <c r="F71" s="30"/>
      <c r="G71" s="28">
        <f>E71*F71</f>
        <v>0</v>
      </c>
      <c r="H71" s="21">
        <f>+E71+G71</f>
        <v>0</v>
      </c>
    </row>
    <row r="72" spans="1:8" ht="36" customHeight="1" x14ac:dyDescent="0.25">
      <c r="A72" s="5">
        <v>2</v>
      </c>
      <c r="B72" s="6" t="s">
        <v>19</v>
      </c>
      <c r="C72" s="5">
        <v>12</v>
      </c>
      <c r="D72" s="31"/>
      <c r="E72" s="28">
        <f>C72*D72</f>
        <v>0</v>
      </c>
      <c r="F72" s="30"/>
      <c r="G72" s="28">
        <f t="shared" ref="G72:G75" si="7">E72*F72</f>
        <v>0</v>
      </c>
      <c r="H72" s="21">
        <f>+E72+G72</f>
        <v>0</v>
      </c>
    </row>
    <row r="73" spans="1:8" ht="30" x14ac:dyDescent="0.25">
      <c r="A73" s="5">
        <v>3</v>
      </c>
      <c r="B73" s="2" t="s">
        <v>27</v>
      </c>
      <c r="C73" s="20">
        <v>1182600</v>
      </c>
      <c r="D73" s="31"/>
      <c r="E73" s="28">
        <f>C73*D73</f>
        <v>0</v>
      </c>
      <c r="F73" s="30"/>
      <c r="G73" s="28">
        <f t="shared" si="7"/>
        <v>0</v>
      </c>
      <c r="H73" s="21">
        <f>+E73+G73</f>
        <v>0</v>
      </c>
    </row>
    <row r="74" spans="1:8" ht="30" x14ac:dyDescent="0.25">
      <c r="A74" s="5">
        <v>4</v>
      </c>
      <c r="B74" s="2" t="s">
        <v>21</v>
      </c>
      <c r="C74" s="20">
        <v>438187</v>
      </c>
      <c r="D74" s="31"/>
      <c r="E74" s="28">
        <f>C74*D74</f>
        <v>0</v>
      </c>
      <c r="F74" s="30"/>
      <c r="G74" s="28">
        <f t="shared" si="7"/>
        <v>0</v>
      </c>
      <c r="H74" s="21">
        <f>E74+G74</f>
        <v>0</v>
      </c>
    </row>
    <row r="75" spans="1:8" ht="24.75" customHeight="1" x14ac:dyDescent="0.25">
      <c r="A75" s="55" t="s">
        <v>7</v>
      </c>
      <c r="B75" s="56"/>
      <c r="C75" s="56"/>
      <c r="D75" s="57"/>
      <c r="E75" s="29">
        <f>SUM(E71:E74)</f>
        <v>0</v>
      </c>
      <c r="F75" s="30"/>
      <c r="G75" s="28">
        <f t="shared" si="7"/>
        <v>0</v>
      </c>
      <c r="H75" s="21">
        <f>SUM(H71:H74)</f>
        <v>0</v>
      </c>
    </row>
    <row r="76" spans="1:8" ht="24.75" customHeight="1" x14ac:dyDescent="0.25">
      <c r="A76" s="22"/>
      <c r="B76" s="22"/>
      <c r="C76" s="22"/>
      <c r="D76" s="22"/>
      <c r="E76" s="34"/>
      <c r="F76" s="35"/>
      <c r="G76" s="36"/>
      <c r="H76" s="23"/>
    </row>
    <row r="77" spans="1:8" ht="24.75" customHeight="1" x14ac:dyDescent="0.25">
      <c r="A77" s="52" t="s">
        <v>33</v>
      </c>
      <c r="B77" s="53"/>
      <c r="C77" s="53"/>
      <c r="D77" s="53"/>
      <c r="E77" s="53"/>
      <c r="F77" s="53"/>
      <c r="G77" s="53"/>
      <c r="H77" s="54"/>
    </row>
    <row r="78" spans="1:8" ht="13.5" customHeight="1" x14ac:dyDescent="0.25">
      <c r="A78" s="12"/>
      <c r="B78" s="12"/>
      <c r="C78" s="13">
        <v>1</v>
      </c>
      <c r="D78" s="13">
        <v>2</v>
      </c>
      <c r="E78" s="13">
        <v>3</v>
      </c>
      <c r="F78" s="13">
        <v>4</v>
      </c>
      <c r="G78" s="13">
        <v>5</v>
      </c>
      <c r="H78" s="13">
        <v>6</v>
      </c>
    </row>
    <row r="79" spans="1:8" ht="57" customHeight="1" x14ac:dyDescent="0.25">
      <c r="A79" s="7" t="s">
        <v>10</v>
      </c>
      <c r="B79" s="8" t="s">
        <v>0</v>
      </c>
      <c r="C79" s="9" t="s">
        <v>8</v>
      </c>
      <c r="D79" s="9" t="s">
        <v>5</v>
      </c>
      <c r="E79" s="9" t="s">
        <v>1</v>
      </c>
      <c r="F79" s="9" t="s">
        <v>2</v>
      </c>
      <c r="G79" s="9" t="s">
        <v>3</v>
      </c>
      <c r="H79" s="9" t="s">
        <v>4</v>
      </c>
    </row>
    <row r="80" spans="1:8" ht="30.75" customHeight="1" x14ac:dyDescent="0.25">
      <c r="A80" s="5">
        <v>1</v>
      </c>
      <c r="B80" s="2" t="s">
        <v>18</v>
      </c>
      <c r="C80" s="50">
        <v>54976</v>
      </c>
      <c r="D80" s="31"/>
      <c r="E80" s="28">
        <f>C80*D80</f>
        <v>0</v>
      </c>
      <c r="F80" s="30"/>
      <c r="G80" s="28">
        <f>E80*F80</f>
        <v>0</v>
      </c>
      <c r="H80" s="21">
        <f>+E80+G80</f>
        <v>0</v>
      </c>
    </row>
    <row r="81" spans="1:8" ht="25.5" customHeight="1" x14ac:dyDescent="0.25">
      <c r="A81" s="5">
        <v>2</v>
      </c>
      <c r="B81" s="6" t="s">
        <v>19</v>
      </c>
      <c r="C81" s="45">
        <v>12</v>
      </c>
      <c r="D81" s="31"/>
      <c r="E81" s="28">
        <f>C81*D81</f>
        <v>0</v>
      </c>
      <c r="F81" s="30"/>
      <c r="G81" s="28">
        <f t="shared" ref="G81:G84" si="8">E81*F81</f>
        <v>0</v>
      </c>
      <c r="H81" s="21">
        <f>+E81+G81</f>
        <v>0</v>
      </c>
    </row>
    <row r="82" spans="1:8" ht="32.25" customHeight="1" x14ac:dyDescent="0.25">
      <c r="A82" s="5">
        <v>3</v>
      </c>
      <c r="B82" s="2" t="s">
        <v>20</v>
      </c>
      <c r="C82" s="45">
        <v>12</v>
      </c>
      <c r="D82" s="31"/>
      <c r="E82" s="28">
        <f>C82*D82</f>
        <v>0</v>
      </c>
      <c r="F82" s="30"/>
      <c r="G82" s="28">
        <f t="shared" si="8"/>
        <v>0</v>
      </c>
      <c r="H82" s="21">
        <f>+E82+G82</f>
        <v>0</v>
      </c>
    </row>
    <row r="83" spans="1:8" ht="32.25" customHeight="1" x14ac:dyDescent="0.25">
      <c r="A83" s="5">
        <v>4</v>
      </c>
      <c r="B83" s="2" t="s">
        <v>21</v>
      </c>
      <c r="C83" s="45">
        <v>54976</v>
      </c>
      <c r="D83" s="31"/>
      <c r="E83" s="28">
        <f>C83*D83</f>
        <v>0</v>
      </c>
      <c r="F83" s="30"/>
      <c r="G83" s="28">
        <f t="shared" si="8"/>
        <v>0</v>
      </c>
      <c r="H83" s="21">
        <f>E83+G83</f>
        <v>0</v>
      </c>
    </row>
    <row r="84" spans="1:8" s="10" customFormat="1" ht="30.75" customHeight="1" x14ac:dyDescent="0.25">
      <c r="A84" s="68" t="s">
        <v>7</v>
      </c>
      <c r="B84" s="69"/>
      <c r="C84" s="69"/>
      <c r="D84" s="70"/>
      <c r="E84" s="46">
        <f>SUM(E80:E83)</f>
        <v>0</v>
      </c>
      <c r="F84" s="47"/>
      <c r="G84" s="48">
        <f t="shared" si="8"/>
        <v>0</v>
      </c>
      <c r="H84" s="49">
        <f>SUM(H80:H83)</f>
        <v>0</v>
      </c>
    </row>
    <row r="85" spans="1:8" s="10" customFormat="1" ht="30.75" customHeight="1" x14ac:dyDescent="0.25">
      <c r="A85" s="43"/>
      <c r="B85" s="44"/>
      <c r="C85" s="44"/>
      <c r="D85" s="44"/>
      <c r="E85" s="37"/>
      <c r="F85" s="38"/>
      <c r="G85" s="39"/>
      <c r="H85" s="40"/>
    </row>
    <row r="86" spans="1:8" s="10" customFormat="1" ht="30.75" customHeight="1" x14ac:dyDescent="0.25">
      <c r="A86" s="71" t="s">
        <v>38</v>
      </c>
      <c r="B86" s="72"/>
      <c r="C86" s="72"/>
      <c r="D86" s="72"/>
      <c r="E86" s="72"/>
      <c r="F86" s="72"/>
      <c r="G86" s="72"/>
      <c r="H86" s="73"/>
    </row>
    <row r="87" spans="1:8" s="14" customFormat="1" ht="13.5" customHeight="1" x14ac:dyDescent="0.2">
      <c r="A87" s="12"/>
      <c r="B87" s="12"/>
      <c r="C87" s="13">
        <v>1</v>
      </c>
      <c r="D87" s="13">
        <v>2</v>
      </c>
      <c r="E87" s="13">
        <v>3</v>
      </c>
      <c r="F87" s="13">
        <v>4</v>
      </c>
      <c r="G87" s="13">
        <v>5</v>
      </c>
      <c r="H87" s="13">
        <v>6</v>
      </c>
    </row>
    <row r="88" spans="1:8" s="10" customFormat="1" ht="90" x14ac:dyDescent="0.25">
      <c r="A88" s="7" t="s">
        <v>10</v>
      </c>
      <c r="B88" s="8" t="s">
        <v>0</v>
      </c>
      <c r="C88" s="9" t="s">
        <v>8</v>
      </c>
      <c r="D88" s="9" t="s">
        <v>5</v>
      </c>
      <c r="E88" s="9" t="s">
        <v>1</v>
      </c>
      <c r="F88" s="9" t="s">
        <v>2</v>
      </c>
      <c r="G88" s="9" t="s">
        <v>3</v>
      </c>
      <c r="H88" s="9" t="s">
        <v>4</v>
      </c>
    </row>
    <row r="89" spans="1:8" ht="45" x14ac:dyDescent="0.25">
      <c r="A89" s="5">
        <v>1</v>
      </c>
      <c r="B89" s="2" t="s">
        <v>18</v>
      </c>
      <c r="C89" s="20">
        <v>52923</v>
      </c>
      <c r="D89" s="31"/>
      <c r="E89" s="28">
        <f>C89*D89</f>
        <v>0</v>
      </c>
      <c r="F89" s="30"/>
      <c r="G89" s="28">
        <f>E89*F89</f>
        <v>0</v>
      </c>
      <c r="H89" s="21">
        <f>+E89+G89</f>
        <v>0</v>
      </c>
    </row>
    <row r="90" spans="1:8" ht="36" customHeight="1" x14ac:dyDescent="0.25">
      <c r="A90" s="5">
        <v>2</v>
      </c>
      <c r="B90" s="6" t="s">
        <v>19</v>
      </c>
      <c r="C90" s="5">
        <v>12</v>
      </c>
      <c r="D90" s="31"/>
      <c r="E90" s="28">
        <f>C90*D90</f>
        <v>0</v>
      </c>
      <c r="F90" s="30"/>
      <c r="G90" s="28">
        <f t="shared" ref="G90:G93" si="9">E90*F90</f>
        <v>0</v>
      </c>
      <c r="H90" s="21">
        <f>+E90+G90</f>
        <v>0</v>
      </c>
    </row>
    <row r="91" spans="1:8" ht="30" x14ac:dyDescent="0.25">
      <c r="A91" s="5">
        <v>3</v>
      </c>
      <c r="B91" s="2" t="s">
        <v>20</v>
      </c>
      <c r="C91" s="5">
        <v>12</v>
      </c>
      <c r="D91" s="31"/>
      <c r="E91" s="28">
        <f>C91*D91</f>
        <v>0</v>
      </c>
      <c r="F91" s="30"/>
      <c r="G91" s="28">
        <f t="shared" si="9"/>
        <v>0</v>
      </c>
      <c r="H91" s="21">
        <f>+E91+G91</f>
        <v>0</v>
      </c>
    </row>
    <row r="92" spans="1:8" ht="30" x14ac:dyDescent="0.25">
      <c r="A92" s="5">
        <v>4</v>
      </c>
      <c r="B92" s="2" t="s">
        <v>21</v>
      </c>
      <c r="C92" s="20">
        <v>52923</v>
      </c>
      <c r="D92" s="31"/>
      <c r="E92" s="28">
        <f>C92*D92</f>
        <v>0</v>
      </c>
      <c r="F92" s="30"/>
      <c r="G92" s="28">
        <f t="shared" si="9"/>
        <v>0</v>
      </c>
      <c r="H92" s="21">
        <f>E92+G92</f>
        <v>0</v>
      </c>
    </row>
    <row r="93" spans="1:8" ht="24.75" customHeight="1" x14ac:dyDescent="0.25">
      <c r="A93" s="55" t="s">
        <v>7</v>
      </c>
      <c r="B93" s="56"/>
      <c r="C93" s="56"/>
      <c r="D93" s="57"/>
      <c r="E93" s="29">
        <f>SUM(E89:E92)</f>
        <v>0</v>
      </c>
      <c r="F93" s="30"/>
      <c r="G93" s="28">
        <f t="shared" si="9"/>
        <v>0</v>
      </c>
      <c r="H93" s="21">
        <f>SUM(H89:H92)</f>
        <v>0</v>
      </c>
    </row>
    <row r="94" spans="1:8" ht="24.75" customHeight="1" x14ac:dyDescent="0.25">
      <c r="A94" s="22"/>
      <c r="B94" s="22"/>
      <c r="C94" s="22"/>
      <c r="D94" s="22"/>
      <c r="E94" s="34"/>
      <c r="F94" s="35"/>
      <c r="G94" s="36"/>
      <c r="H94" s="23"/>
    </row>
    <row r="95" spans="1:8" s="10" customFormat="1" ht="30.75" customHeight="1" x14ac:dyDescent="0.25">
      <c r="A95" s="52" t="s">
        <v>29</v>
      </c>
      <c r="B95" s="53"/>
      <c r="C95" s="53"/>
      <c r="D95" s="53"/>
      <c r="E95" s="53"/>
      <c r="F95" s="53"/>
      <c r="G95" s="53"/>
      <c r="H95" s="54"/>
    </row>
    <row r="96" spans="1:8" s="14" customFormat="1" ht="13.5" customHeight="1" x14ac:dyDescent="0.2">
      <c r="A96" s="12"/>
      <c r="B96" s="12"/>
      <c r="C96" s="13">
        <v>1</v>
      </c>
      <c r="D96" s="13">
        <v>2</v>
      </c>
      <c r="E96" s="13">
        <v>3</v>
      </c>
      <c r="F96" s="13">
        <v>4</v>
      </c>
      <c r="G96" s="13">
        <v>5</v>
      </c>
      <c r="H96" s="13">
        <v>6</v>
      </c>
    </row>
    <row r="97" spans="1:8" s="10" customFormat="1" ht="90" x14ac:dyDescent="0.25">
      <c r="A97" s="7" t="s">
        <v>10</v>
      </c>
      <c r="B97" s="8" t="s">
        <v>0</v>
      </c>
      <c r="C97" s="9" t="s">
        <v>8</v>
      </c>
      <c r="D97" s="9" t="s">
        <v>5</v>
      </c>
      <c r="E97" s="9" t="s">
        <v>1</v>
      </c>
      <c r="F97" s="9" t="s">
        <v>2</v>
      </c>
      <c r="G97" s="9" t="s">
        <v>3</v>
      </c>
      <c r="H97" s="9" t="s">
        <v>4</v>
      </c>
    </row>
    <row r="98" spans="1:8" ht="45" x14ac:dyDescent="0.25">
      <c r="A98" s="5">
        <v>1</v>
      </c>
      <c r="B98" s="2" t="s">
        <v>18</v>
      </c>
      <c r="C98" s="20">
        <v>719203</v>
      </c>
      <c r="D98" s="31"/>
      <c r="E98" s="28">
        <f>C98*D98</f>
        <v>0</v>
      </c>
      <c r="F98" s="30"/>
      <c r="G98" s="28">
        <f>E98*F98</f>
        <v>0</v>
      </c>
      <c r="H98" s="21">
        <f>+E98+G98</f>
        <v>0</v>
      </c>
    </row>
    <row r="99" spans="1:8" ht="36" customHeight="1" x14ac:dyDescent="0.25">
      <c r="A99" s="5">
        <v>2</v>
      </c>
      <c r="B99" s="6" t="s">
        <v>19</v>
      </c>
      <c r="C99" s="5">
        <v>12</v>
      </c>
      <c r="D99" s="31"/>
      <c r="E99" s="28">
        <f>C99*D99</f>
        <v>0</v>
      </c>
      <c r="F99" s="30"/>
      <c r="G99" s="28">
        <f t="shared" ref="G99:G102" si="10">E99*F99</f>
        <v>0</v>
      </c>
      <c r="H99" s="21">
        <f>+E99+G99</f>
        <v>0</v>
      </c>
    </row>
    <row r="100" spans="1:8" ht="30" x14ac:dyDescent="0.25">
      <c r="A100" s="5">
        <v>3</v>
      </c>
      <c r="B100" s="2" t="s">
        <v>27</v>
      </c>
      <c r="C100" s="20">
        <v>2496600</v>
      </c>
      <c r="D100" s="31"/>
      <c r="E100" s="28">
        <f>C100*D100</f>
        <v>0</v>
      </c>
      <c r="F100" s="30"/>
      <c r="G100" s="28">
        <f t="shared" si="10"/>
        <v>0</v>
      </c>
      <c r="H100" s="21">
        <f>+E100+G100</f>
        <v>0</v>
      </c>
    </row>
    <row r="101" spans="1:8" ht="30" x14ac:dyDescent="0.25">
      <c r="A101" s="5">
        <v>4</v>
      </c>
      <c r="B101" s="2" t="s">
        <v>21</v>
      </c>
      <c r="C101" s="20">
        <v>719203</v>
      </c>
      <c r="D101" s="31"/>
      <c r="E101" s="28">
        <f>C101*D101</f>
        <v>0</v>
      </c>
      <c r="F101" s="30"/>
      <c r="G101" s="28">
        <f t="shared" si="10"/>
        <v>0</v>
      </c>
      <c r="H101" s="21">
        <f>E101+G101</f>
        <v>0</v>
      </c>
    </row>
    <row r="102" spans="1:8" ht="24.75" customHeight="1" x14ac:dyDescent="0.25">
      <c r="A102" s="55" t="s">
        <v>7</v>
      </c>
      <c r="B102" s="56"/>
      <c r="C102" s="56"/>
      <c r="D102" s="57"/>
      <c r="E102" s="29">
        <f>SUM(E98:E101)</f>
        <v>0</v>
      </c>
      <c r="F102" s="30"/>
      <c r="G102" s="28">
        <f t="shared" si="10"/>
        <v>0</v>
      </c>
      <c r="H102" s="21">
        <f>SUM(H98:H101)</f>
        <v>0</v>
      </c>
    </row>
    <row r="103" spans="1:8" ht="24.75" customHeight="1" x14ac:dyDescent="0.25">
      <c r="A103" s="22"/>
      <c r="B103" s="22"/>
      <c r="C103" s="22"/>
      <c r="D103" s="22"/>
      <c r="E103" s="34"/>
      <c r="F103" s="35"/>
      <c r="G103" s="36"/>
      <c r="H103" s="23"/>
    </row>
    <row r="104" spans="1:8" s="10" customFormat="1" ht="30.75" customHeight="1" x14ac:dyDescent="0.25">
      <c r="A104" s="52" t="s">
        <v>30</v>
      </c>
      <c r="B104" s="53"/>
      <c r="C104" s="53"/>
      <c r="D104" s="53"/>
      <c r="E104" s="53"/>
      <c r="F104" s="53"/>
      <c r="G104" s="53"/>
      <c r="H104" s="54"/>
    </row>
    <row r="105" spans="1:8" s="14" customFormat="1" ht="13.5" customHeight="1" x14ac:dyDescent="0.2">
      <c r="A105" s="12"/>
      <c r="B105" s="12"/>
      <c r="C105" s="13">
        <v>1</v>
      </c>
      <c r="D105" s="13">
        <v>2</v>
      </c>
      <c r="E105" s="13">
        <v>3</v>
      </c>
      <c r="F105" s="13">
        <v>4</v>
      </c>
      <c r="G105" s="13">
        <v>5</v>
      </c>
      <c r="H105" s="13">
        <v>6</v>
      </c>
    </row>
    <row r="106" spans="1:8" s="10" customFormat="1" ht="90" x14ac:dyDescent="0.25">
      <c r="A106" s="7" t="s">
        <v>10</v>
      </c>
      <c r="B106" s="8" t="s">
        <v>0</v>
      </c>
      <c r="C106" s="9" t="s">
        <v>8</v>
      </c>
      <c r="D106" s="9" t="s">
        <v>5</v>
      </c>
      <c r="E106" s="9" t="s">
        <v>1</v>
      </c>
      <c r="F106" s="9" t="s">
        <v>2</v>
      </c>
      <c r="G106" s="9" t="s">
        <v>3</v>
      </c>
      <c r="H106" s="9" t="s">
        <v>4</v>
      </c>
    </row>
    <row r="107" spans="1:8" ht="45" x14ac:dyDescent="0.25">
      <c r="A107" s="5">
        <v>1</v>
      </c>
      <c r="B107" s="2" t="s">
        <v>18</v>
      </c>
      <c r="C107" s="20">
        <v>699700</v>
      </c>
      <c r="D107" s="31"/>
      <c r="E107" s="28">
        <f>C107*D107</f>
        <v>0</v>
      </c>
      <c r="F107" s="30"/>
      <c r="G107" s="28">
        <f>E107*F107</f>
        <v>0</v>
      </c>
      <c r="H107" s="21">
        <f>+E107+G107</f>
        <v>0</v>
      </c>
    </row>
    <row r="108" spans="1:8" ht="36" customHeight="1" x14ac:dyDescent="0.25">
      <c r="A108" s="5">
        <v>2</v>
      </c>
      <c r="B108" s="6" t="s">
        <v>19</v>
      </c>
      <c r="C108" s="5">
        <v>12</v>
      </c>
      <c r="D108" s="31"/>
      <c r="E108" s="28">
        <f>C108*D108</f>
        <v>0</v>
      </c>
      <c r="F108" s="30"/>
      <c r="G108" s="28">
        <f t="shared" ref="G108:G111" si="11">E108*F108</f>
        <v>0</v>
      </c>
      <c r="H108" s="21">
        <f>+E108+G108</f>
        <v>0</v>
      </c>
    </row>
    <row r="109" spans="1:8" ht="30" x14ac:dyDescent="0.25">
      <c r="A109" s="5">
        <v>3</v>
      </c>
      <c r="B109" s="2" t="s">
        <v>28</v>
      </c>
      <c r="C109" s="20">
        <v>2882040</v>
      </c>
      <c r="D109" s="31"/>
      <c r="E109" s="28">
        <f>C109*D109</f>
        <v>0</v>
      </c>
      <c r="F109" s="30"/>
      <c r="G109" s="28">
        <f t="shared" si="11"/>
        <v>0</v>
      </c>
      <c r="H109" s="21">
        <f>+E109+G109</f>
        <v>0</v>
      </c>
    </row>
    <row r="110" spans="1:8" ht="30" x14ac:dyDescent="0.25">
      <c r="A110" s="5">
        <v>4</v>
      </c>
      <c r="B110" s="2" t="s">
        <v>21</v>
      </c>
      <c r="C110" s="20">
        <v>699700</v>
      </c>
      <c r="D110" s="31"/>
      <c r="E110" s="28">
        <f>C110*D110</f>
        <v>0</v>
      </c>
      <c r="F110" s="30"/>
      <c r="G110" s="28">
        <f t="shared" si="11"/>
        <v>0</v>
      </c>
      <c r="H110" s="21">
        <f>E110+G110</f>
        <v>0</v>
      </c>
    </row>
    <row r="111" spans="1:8" ht="24.75" customHeight="1" x14ac:dyDescent="0.25">
      <c r="A111" s="55" t="s">
        <v>7</v>
      </c>
      <c r="B111" s="56"/>
      <c r="C111" s="56"/>
      <c r="D111" s="57"/>
      <c r="E111" s="29">
        <f>SUM(E107:E110)</f>
        <v>0</v>
      </c>
      <c r="F111" s="30"/>
      <c r="G111" s="28">
        <f t="shared" si="11"/>
        <v>0</v>
      </c>
      <c r="H111" s="21">
        <f>SUM(H107:H110)</f>
        <v>0</v>
      </c>
    </row>
    <row r="112" spans="1:8" ht="24.75" customHeight="1" x14ac:dyDescent="0.25">
      <c r="A112" s="22"/>
      <c r="B112" s="22"/>
      <c r="C112" s="22"/>
      <c r="D112" s="22"/>
      <c r="E112" s="34"/>
      <c r="F112" s="35"/>
      <c r="G112" s="36"/>
      <c r="H112" s="23"/>
    </row>
    <row r="113" spans="1:8" s="10" customFormat="1" ht="30.75" customHeight="1" x14ac:dyDescent="0.25">
      <c r="A113" s="52" t="s">
        <v>31</v>
      </c>
      <c r="B113" s="53"/>
      <c r="C113" s="53"/>
      <c r="D113" s="53"/>
      <c r="E113" s="53"/>
      <c r="F113" s="53"/>
      <c r="G113" s="53"/>
      <c r="H113" s="54"/>
    </row>
    <row r="114" spans="1:8" s="14" customFormat="1" ht="13.5" customHeight="1" x14ac:dyDescent="0.2">
      <c r="A114" s="12"/>
      <c r="B114" s="12"/>
      <c r="C114" s="13">
        <v>1</v>
      </c>
      <c r="D114" s="13">
        <v>2</v>
      </c>
      <c r="E114" s="13">
        <v>3</v>
      </c>
      <c r="F114" s="13">
        <v>4</v>
      </c>
      <c r="G114" s="13">
        <v>5</v>
      </c>
      <c r="H114" s="13">
        <v>6</v>
      </c>
    </row>
    <row r="115" spans="1:8" s="10" customFormat="1" ht="90" x14ac:dyDescent="0.25">
      <c r="A115" s="7" t="s">
        <v>10</v>
      </c>
      <c r="B115" s="8" t="s">
        <v>0</v>
      </c>
      <c r="C115" s="9" t="s">
        <v>8</v>
      </c>
      <c r="D115" s="9" t="s">
        <v>5</v>
      </c>
      <c r="E115" s="9" t="s">
        <v>1</v>
      </c>
      <c r="F115" s="9" t="s">
        <v>2</v>
      </c>
      <c r="G115" s="9" t="s">
        <v>3</v>
      </c>
      <c r="H115" s="9" t="s">
        <v>4</v>
      </c>
    </row>
    <row r="116" spans="1:8" ht="45" x14ac:dyDescent="0.25">
      <c r="A116" s="5">
        <v>1</v>
      </c>
      <c r="B116" s="2" t="s">
        <v>18</v>
      </c>
      <c r="C116" s="20">
        <v>84434</v>
      </c>
      <c r="D116" s="31"/>
      <c r="E116" s="28">
        <f>C116*D116</f>
        <v>0</v>
      </c>
      <c r="F116" s="30"/>
      <c r="G116" s="28">
        <f>E116*F116</f>
        <v>0</v>
      </c>
      <c r="H116" s="21">
        <f>+E116+G116</f>
        <v>0</v>
      </c>
    </row>
    <row r="117" spans="1:8" ht="36" customHeight="1" x14ac:dyDescent="0.25">
      <c r="A117" s="5">
        <v>2</v>
      </c>
      <c r="B117" s="6" t="s">
        <v>19</v>
      </c>
      <c r="C117" s="5">
        <v>12</v>
      </c>
      <c r="D117" s="31"/>
      <c r="E117" s="28">
        <f>C117*D117</f>
        <v>0</v>
      </c>
      <c r="F117" s="30"/>
      <c r="G117" s="28">
        <f t="shared" ref="G117:G120" si="12">E117*F117</f>
        <v>0</v>
      </c>
      <c r="H117" s="21">
        <f>+E117+G117</f>
        <v>0</v>
      </c>
    </row>
    <row r="118" spans="1:8" ht="30" x14ac:dyDescent="0.25">
      <c r="A118" s="5">
        <v>3</v>
      </c>
      <c r="B118" s="2" t="s">
        <v>20</v>
      </c>
      <c r="C118" s="5">
        <v>12</v>
      </c>
      <c r="D118" s="31"/>
      <c r="E118" s="28">
        <f>C118*D118</f>
        <v>0</v>
      </c>
      <c r="F118" s="30"/>
      <c r="G118" s="28">
        <f t="shared" si="12"/>
        <v>0</v>
      </c>
      <c r="H118" s="21">
        <f>+E118+G118</f>
        <v>0</v>
      </c>
    </row>
    <row r="119" spans="1:8" ht="30" x14ac:dyDescent="0.25">
      <c r="A119" s="5">
        <v>4</v>
      </c>
      <c r="B119" s="2" t="s">
        <v>21</v>
      </c>
      <c r="C119" s="20">
        <v>84434</v>
      </c>
      <c r="D119" s="31"/>
      <c r="E119" s="28">
        <f>C119*D119</f>
        <v>0</v>
      </c>
      <c r="F119" s="30"/>
      <c r="G119" s="28">
        <f t="shared" si="12"/>
        <v>0</v>
      </c>
      <c r="H119" s="21">
        <f>E119+G119</f>
        <v>0</v>
      </c>
    </row>
    <row r="120" spans="1:8" ht="24.75" customHeight="1" x14ac:dyDescent="0.25">
      <c r="A120" s="55" t="s">
        <v>7</v>
      </c>
      <c r="B120" s="56"/>
      <c r="C120" s="56"/>
      <c r="D120" s="57"/>
      <c r="E120" s="29">
        <f>SUM(E116:E119)</f>
        <v>0</v>
      </c>
      <c r="F120" s="30"/>
      <c r="G120" s="28">
        <f t="shared" si="12"/>
        <v>0</v>
      </c>
      <c r="H120" s="21">
        <f>SUM(H116:H119)</f>
        <v>0</v>
      </c>
    </row>
    <row r="121" spans="1:8" ht="24.75" customHeight="1" x14ac:dyDescent="0.25">
      <c r="A121" s="22"/>
      <c r="B121" s="22"/>
      <c r="C121" s="22"/>
      <c r="D121" s="22"/>
      <c r="E121" s="34"/>
      <c r="F121" s="35"/>
      <c r="G121" s="36"/>
      <c r="H121" s="23"/>
    </row>
    <row r="122" spans="1:8" ht="24.75" customHeight="1" x14ac:dyDescent="0.25">
      <c r="A122" s="22"/>
      <c r="B122" s="22"/>
      <c r="C122" s="22"/>
      <c r="D122" s="22"/>
      <c r="E122" s="34"/>
      <c r="F122" s="35"/>
      <c r="G122" s="36"/>
      <c r="H122" s="23"/>
    </row>
    <row r="123" spans="1:8" ht="24.75" customHeight="1" x14ac:dyDescent="0.25">
      <c r="A123" s="22"/>
      <c r="B123" s="22"/>
      <c r="C123" s="22"/>
      <c r="D123" s="22"/>
      <c r="E123" s="34"/>
      <c r="F123" s="35"/>
      <c r="G123" s="36"/>
      <c r="H123" s="23"/>
    </row>
    <row r="124" spans="1:8" ht="24.75" customHeight="1" x14ac:dyDescent="0.25">
      <c r="A124" s="22"/>
      <c r="B124" s="22"/>
      <c r="C124" s="22"/>
      <c r="D124" s="22"/>
      <c r="E124" s="34"/>
      <c r="F124" s="35"/>
      <c r="G124" s="36"/>
      <c r="H124" s="23"/>
    </row>
    <row r="125" spans="1:8" ht="24.75" customHeight="1" x14ac:dyDescent="0.25">
      <c r="A125" s="22"/>
      <c r="B125" s="22"/>
      <c r="C125" s="22"/>
      <c r="D125" s="22"/>
      <c r="E125" s="34"/>
      <c r="F125" s="35"/>
      <c r="G125" s="36"/>
      <c r="H125" s="23"/>
    </row>
    <row r="126" spans="1:8" ht="24.75" customHeight="1" x14ac:dyDescent="0.25">
      <c r="A126" s="22"/>
      <c r="B126" s="22"/>
      <c r="C126" s="22"/>
      <c r="D126" s="22"/>
      <c r="E126" s="34"/>
      <c r="F126" s="35"/>
      <c r="G126" s="36"/>
      <c r="H126" s="23"/>
    </row>
    <row r="127" spans="1:8" ht="24.75" customHeight="1" x14ac:dyDescent="0.25">
      <c r="A127" s="22"/>
      <c r="B127" s="22"/>
      <c r="C127" s="22"/>
      <c r="D127" s="22"/>
      <c r="E127" s="34"/>
      <c r="F127" s="35"/>
      <c r="G127" s="36"/>
      <c r="H127" s="23"/>
    </row>
    <row r="128" spans="1:8" ht="18.75" customHeight="1" x14ac:dyDescent="0.25">
      <c r="A128" s="18"/>
      <c r="B128" s="18"/>
      <c r="C128" s="18"/>
      <c r="D128" s="18"/>
      <c r="E128" s="19"/>
      <c r="F128" s="19"/>
      <c r="G128" s="19"/>
      <c r="H128" s="19"/>
    </row>
    <row r="129" spans="1:12" x14ac:dyDescent="0.25">
      <c r="A129" s="63" t="s">
        <v>9</v>
      </c>
      <c r="B129" s="63"/>
    </row>
    <row r="130" spans="1:12" ht="20.100000000000001" customHeight="1" x14ac:dyDescent="0.25">
      <c r="B130" s="41" t="s">
        <v>11</v>
      </c>
      <c r="C130" s="61" t="s">
        <v>14</v>
      </c>
      <c r="D130" s="61"/>
      <c r="E130" s="62" t="s">
        <v>39</v>
      </c>
      <c r="F130" s="62"/>
      <c r="G130" s="62"/>
      <c r="H130" s="62"/>
      <c r="I130" s="62"/>
      <c r="J130" s="62"/>
      <c r="K130" s="62"/>
      <c r="L130" s="62"/>
    </row>
    <row r="131" spans="1:12" ht="20.100000000000001" customHeight="1" x14ac:dyDescent="0.25">
      <c r="A131" s="4"/>
      <c r="B131" s="41" t="s">
        <v>12</v>
      </c>
      <c r="C131" s="61" t="s">
        <v>14</v>
      </c>
      <c r="D131" s="61"/>
      <c r="E131" s="62" t="s">
        <v>40</v>
      </c>
      <c r="F131" s="62"/>
      <c r="G131" s="62"/>
      <c r="H131" s="62"/>
      <c r="I131" s="62"/>
      <c r="J131" s="62"/>
      <c r="K131" s="62"/>
      <c r="L131" s="62"/>
    </row>
    <row r="132" spans="1:12" ht="20.100000000000001" customHeight="1" x14ac:dyDescent="0.25">
      <c r="A132" s="4"/>
      <c r="B132" s="41" t="s">
        <v>13</v>
      </c>
      <c r="C132" s="61" t="s">
        <v>14</v>
      </c>
      <c r="D132" s="61"/>
      <c r="E132" s="42" t="s">
        <v>41</v>
      </c>
      <c r="F132" s="42"/>
      <c r="G132" s="42"/>
      <c r="H132" s="42"/>
      <c r="I132" s="42"/>
      <c r="J132" s="42"/>
      <c r="K132" s="42"/>
      <c r="L132" s="42"/>
    </row>
    <row r="133" spans="1:12" x14ac:dyDescent="0.25">
      <c r="G133" s="4"/>
      <c r="H133" s="4"/>
      <c r="I133" s="58"/>
      <c r="J133" s="58"/>
    </row>
    <row r="135" spans="1:12" x14ac:dyDescent="0.25">
      <c r="A135" s="59" t="s">
        <v>32</v>
      </c>
      <c r="B135" s="60"/>
      <c r="C135" s="60"/>
      <c r="D135" s="60"/>
      <c r="E135" s="60"/>
      <c r="F135" s="60"/>
      <c r="G135" s="60"/>
      <c r="H135" s="60"/>
      <c r="I135" s="60"/>
      <c r="J135" s="60"/>
    </row>
  </sheetData>
  <mergeCells count="37">
    <mergeCell ref="A84:D84"/>
    <mergeCell ref="A75:D75"/>
    <mergeCell ref="A93:D93"/>
    <mergeCell ref="A77:H77"/>
    <mergeCell ref="A59:H59"/>
    <mergeCell ref="A66:D66"/>
    <mergeCell ref="A86:H86"/>
    <mergeCell ref="A50:H50"/>
    <mergeCell ref="A57:D57"/>
    <mergeCell ref="A68:H68"/>
    <mergeCell ref="A41:H41"/>
    <mergeCell ref="A48:D48"/>
    <mergeCell ref="A21:D21"/>
    <mergeCell ref="A23:H23"/>
    <mergeCell ref="A30:D30"/>
    <mergeCell ref="A32:H32"/>
    <mergeCell ref="A39:D39"/>
    <mergeCell ref="A5:H5"/>
    <mergeCell ref="G1:H1"/>
    <mergeCell ref="B1:E1"/>
    <mergeCell ref="A12:D12"/>
    <mergeCell ref="A14:H14"/>
    <mergeCell ref="A3:H3"/>
    <mergeCell ref="A95:H95"/>
    <mergeCell ref="A102:D102"/>
    <mergeCell ref="I133:J133"/>
    <mergeCell ref="A135:J135"/>
    <mergeCell ref="C130:D130"/>
    <mergeCell ref="C131:D131"/>
    <mergeCell ref="C132:D132"/>
    <mergeCell ref="E130:L130"/>
    <mergeCell ref="E131:L131"/>
    <mergeCell ref="A129:B129"/>
    <mergeCell ref="A104:H104"/>
    <mergeCell ref="A111:D111"/>
    <mergeCell ref="A113:H113"/>
    <mergeCell ref="A120:D120"/>
  </mergeCells>
  <pageMargins left="0.70866141732283472" right="0.70866141732283472" top="0.74803149606299213" bottom="0.74803149606299213" header="0.31496062992125984" footer="0.31496062992125984"/>
  <pageSetup paperSize="9" scale="4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sqref="A1:XFD8"/>
    </sheetView>
  </sheetViews>
  <sheetFormatPr defaultRowHeight="15" x14ac:dyDescent="0.25"/>
  <sheetData>
    <row r="1" spans="1:8" s="10" customFormat="1" ht="30.75" customHeight="1" x14ac:dyDescent="0.25">
      <c r="A1" s="52" t="s">
        <v>26</v>
      </c>
      <c r="B1" s="53"/>
      <c r="C1" s="53"/>
      <c r="D1" s="53"/>
      <c r="E1" s="53"/>
      <c r="F1" s="53"/>
      <c r="G1" s="53"/>
      <c r="H1" s="54"/>
    </row>
    <row r="2" spans="1:8" s="14" customFormat="1" ht="13.5" customHeight="1" x14ac:dyDescent="0.25">
      <c r="A2" s="12"/>
      <c r="B2" s="12"/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</row>
    <row r="3" spans="1:8" s="10" customFormat="1" ht="195" x14ac:dyDescent="0.25">
      <c r="A3" s="7" t="s">
        <v>10</v>
      </c>
      <c r="B3" s="8" t="s">
        <v>0</v>
      </c>
      <c r="C3" s="9" t="s">
        <v>8</v>
      </c>
      <c r="D3" s="9" t="s">
        <v>5</v>
      </c>
      <c r="E3" s="9" t="s">
        <v>1</v>
      </c>
      <c r="F3" s="9" t="s">
        <v>2</v>
      </c>
      <c r="G3" s="9" t="s">
        <v>3</v>
      </c>
      <c r="H3" s="9" t="s">
        <v>4</v>
      </c>
    </row>
    <row r="4" spans="1:8" ht="115.15" x14ac:dyDescent="0.3">
      <c r="A4" s="5">
        <v>1</v>
      </c>
      <c r="B4" s="2" t="s">
        <v>18</v>
      </c>
      <c r="C4" s="20">
        <v>719203</v>
      </c>
      <c r="D4" s="31"/>
      <c r="E4" s="28">
        <f>C4*D4</f>
        <v>0</v>
      </c>
      <c r="F4" s="30"/>
      <c r="G4" s="28">
        <f>E4*F4</f>
        <v>0</v>
      </c>
      <c r="H4" s="21">
        <f>+E4+G4</f>
        <v>0</v>
      </c>
    </row>
    <row r="5" spans="1:8" ht="36" customHeight="1" x14ac:dyDescent="0.3">
      <c r="A5" s="5">
        <v>2</v>
      </c>
      <c r="B5" s="6" t="s">
        <v>19</v>
      </c>
      <c r="C5" s="5">
        <v>12</v>
      </c>
      <c r="D5" s="31"/>
      <c r="E5" s="28">
        <f>C5*D5</f>
        <v>0</v>
      </c>
      <c r="F5" s="30"/>
      <c r="G5" s="28">
        <f t="shared" ref="G5:G8" si="0">E5*F5</f>
        <v>0</v>
      </c>
      <c r="H5" s="21">
        <f>+E5+G5</f>
        <v>0</v>
      </c>
    </row>
    <row r="6" spans="1:8" ht="90" x14ac:dyDescent="0.25">
      <c r="A6" s="5">
        <v>3</v>
      </c>
      <c r="B6" s="2" t="s">
        <v>20</v>
      </c>
      <c r="C6" s="5">
        <v>12</v>
      </c>
      <c r="D6" s="31"/>
      <c r="E6" s="28">
        <f>C6*D6</f>
        <v>0</v>
      </c>
      <c r="F6" s="30"/>
      <c r="G6" s="28">
        <f t="shared" si="0"/>
        <v>0</v>
      </c>
      <c r="H6" s="21">
        <f>+E6+G6</f>
        <v>0</v>
      </c>
    </row>
    <row r="7" spans="1:8" ht="90" x14ac:dyDescent="0.25">
      <c r="A7" s="5">
        <v>4</v>
      </c>
      <c r="B7" s="2" t="s">
        <v>21</v>
      </c>
      <c r="C7" s="20">
        <v>719203</v>
      </c>
      <c r="D7" s="31"/>
      <c r="E7" s="28">
        <f>C7*D7</f>
        <v>0</v>
      </c>
      <c r="F7" s="30"/>
      <c r="G7" s="28">
        <f t="shared" si="0"/>
        <v>0</v>
      </c>
      <c r="H7" s="21">
        <f>E7+G7</f>
        <v>0</v>
      </c>
    </row>
    <row r="8" spans="1:8" ht="24.75" customHeight="1" x14ac:dyDescent="0.3">
      <c r="A8" s="55" t="s">
        <v>7</v>
      </c>
      <c r="B8" s="56"/>
      <c r="C8" s="56"/>
      <c r="D8" s="57"/>
      <c r="E8" s="29">
        <f>SUM(E4:E7)</f>
        <v>0</v>
      </c>
      <c r="F8" s="30"/>
      <c r="G8" s="28">
        <f t="shared" si="0"/>
        <v>0</v>
      </c>
      <c r="H8" s="21">
        <f>SUM(H4:H7)</f>
        <v>0</v>
      </c>
    </row>
  </sheetData>
  <mergeCells count="2">
    <mergeCell ref="A1:H1"/>
    <mergeCell ref="A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cenowy 2021</vt:lpstr>
      <vt:lpstr>Arkusz1</vt:lpstr>
      <vt:lpstr>'Formularz cenowy 2021'!Obszar_wydruku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Szadkowska</dc:creator>
  <cp:lastModifiedBy>Bartosz-PC</cp:lastModifiedBy>
  <cp:lastPrinted>2021-11-02T10:55:50Z</cp:lastPrinted>
  <dcterms:created xsi:type="dcterms:W3CDTF">2016-01-26T11:35:39Z</dcterms:created>
  <dcterms:modified xsi:type="dcterms:W3CDTF">2021-11-02T11:03:15Z</dcterms:modified>
</cp:coreProperties>
</file>